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3280" windowHeight="10410"/>
  </bookViews>
  <sheets>
    <sheet name="教职工" sheetId="1" r:id="rId1"/>
    <sheet name="教师" sheetId="4" r:id="rId2"/>
    <sheet name="管理人员" sheetId="5" r:id="rId3"/>
  </sheets>
  <calcPr calcId="124519"/>
</workbook>
</file>

<file path=xl/calcChain.xml><?xml version="1.0" encoding="utf-8"?>
<calcChain xmlns="http://schemas.openxmlformats.org/spreadsheetml/2006/main">
  <c r="AB4" i="5"/>
  <c r="AB5"/>
  <c r="AB6"/>
  <c r="AB7"/>
  <c r="AB8"/>
  <c r="AB9"/>
  <c r="AB10"/>
  <c r="AB11"/>
  <c r="AB12"/>
  <c r="AB13"/>
  <c r="AB14"/>
  <c r="AB15"/>
  <c r="AB16"/>
  <c r="AB3"/>
  <c r="Z12"/>
  <c r="Z14"/>
  <c r="Z10"/>
  <c r="V45" i="4"/>
  <c r="W45"/>
  <c r="V17" i="5"/>
  <c r="W17"/>
  <c r="Z6"/>
  <c r="U17"/>
  <c r="T17"/>
  <c r="S17"/>
  <c r="R17"/>
  <c r="P17"/>
  <c r="O17"/>
  <c r="N17"/>
  <c r="M17"/>
  <c r="L17"/>
  <c r="K17"/>
  <c r="J17"/>
  <c r="I17"/>
  <c r="H17"/>
  <c r="G17"/>
  <c r="F17"/>
  <c r="E17"/>
  <c r="D17"/>
  <c r="C17"/>
  <c r="Z16"/>
  <c r="Z15"/>
  <c r="Z13"/>
  <c r="Z11"/>
  <c r="Z9"/>
  <c r="Z8"/>
  <c r="Z7"/>
  <c r="Z5"/>
  <c r="Z4"/>
  <c r="Z3"/>
  <c r="U45" i="4"/>
  <c r="T45"/>
  <c r="S45"/>
  <c r="R45"/>
  <c r="P45"/>
  <c r="O45"/>
  <c r="N45"/>
  <c r="M45"/>
  <c r="L45"/>
  <c r="K45"/>
  <c r="J45"/>
  <c r="I45"/>
  <c r="H45"/>
  <c r="G45"/>
  <c r="F45"/>
  <c r="E45"/>
  <c r="D45"/>
  <c r="C45"/>
  <c r="Z44"/>
  <c r="Z43"/>
  <c r="Z42"/>
  <c r="Z41"/>
  <c r="Z40"/>
  <c r="Z39"/>
  <c r="Z38"/>
  <c r="Z37"/>
  <c r="Z36"/>
  <c r="Z35"/>
  <c r="Z34"/>
  <c r="Z33"/>
  <c r="Z32"/>
  <c r="Z31"/>
  <c r="Z30"/>
  <c r="Z29"/>
  <c r="Z28"/>
  <c r="Z27"/>
  <c r="Z26"/>
  <c r="Z25"/>
  <c r="Z24"/>
  <c r="Z23"/>
  <c r="Z22"/>
  <c r="Z21"/>
  <c r="Z20"/>
  <c r="Z19"/>
  <c r="Z18"/>
  <c r="Z17"/>
  <c r="Z16"/>
  <c r="Z15"/>
  <c r="Z14"/>
  <c r="Z13"/>
  <c r="Z12"/>
  <c r="Z11"/>
  <c r="Z10"/>
  <c r="Z9"/>
  <c r="Z8"/>
  <c r="Z7"/>
  <c r="Z6"/>
  <c r="Z5"/>
  <c r="Z4"/>
  <c r="Z3"/>
  <c r="Q18" i="5" l="1"/>
  <c r="Q46" i="4"/>
  <c r="Z18" i="5"/>
  <c r="Q17"/>
  <c r="Z46" i="4"/>
  <c r="Q45"/>
  <c r="Q20" i="5" l="1"/>
  <c r="Q48" i="4"/>
</calcChain>
</file>

<file path=xl/sharedStrings.xml><?xml version="1.0" encoding="utf-8"?>
<sst xmlns="http://schemas.openxmlformats.org/spreadsheetml/2006/main" count="384" uniqueCount="114">
  <si>
    <t>序号</t>
  </si>
  <si>
    <t>姓名 日期</t>
  </si>
  <si>
    <t>备注</t>
  </si>
  <si>
    <t>曹杏利</t>
  </si>
  <si>
    <t>樊六东</t>
  </si>
  <si>
    <t>房纹萱</t>
  </si>
  <si>
    <t>高艳敏</t>
  </si>
  <si>
    <t>黄美蓉</t>
  </si>
  <si>
    <t>纪建国</t>
  </si>
  <si>
    <t>李立杰</t>
  </si>
  <si>
    <t>李晓新</t>
  </si>
  <si>
    <t>刘晓伟</t>
  </si>
  <si>
    <t>马英虎</t>
  </si>
  <si>
    <t>孟献峰</t>
  </si>
  <si>
    <t>乔秀芳</t>
  </si>
  <si>
    <t>邵安伟</t>
  </si>
  <si>
    <t>石道兴</t>
  </si>
  <si>
    <t>宋春景</t>
  </si>
  <si>
    <t>孙术奇</t>
  </si>
  <si>
    <t>孙云丽</t>
  </si>
  <si>
    <t>孙志鹏</t>
  </si>
  <si>
    <t>王朝军</t>
  </si>
  <si>
    <t>王军利</t>
  </si>
  <si>
    <t>王小云</t>
  </si>
  <si>
    <t>王晓贞</t>
  </si>
  <si>
    <t>项立敏</t>
  </si>
  <si>
    <t>徐碧鸿</t>
  </si>
  <si>
    <t>许彩明</t>
  </si>
  <si>
    <t>杨家坤</t>
  </si>
  <si>
    <t>杨文礼</t>
  </si>
  <si>
    <t>张安君</t>
  </si>
  <si>
    <t>张大中</t>
  </si>
  <si>
    <t>张海斌</t>
  </si>
  <si>
    <t>张建春</t>
  </si>
  <si>
    <t>张利先</t>
  </si>
  <si>
    <t>张矛矛</t>
  </si>
  <si>
    <t>张清华</t>
  </si>
  <si>
    <t>张松奎</t>
  </si>
  <si>
    <t>张晓侠</t>
  </si>
  <si>
    <t>张艳平</t>
  </si>
  <si>
    <t>张玉超</t>
  </si>
  <si>
    <t>周道华</t>
  </si>
  <si>
    <t>纵凤侠</t>
  </si>
  <si>
    <t>李德福</t>
    <phoneticPr fontId="5" type="noConversion"/>
  </si>
  <si>
    <t>岳璐</t>
    <phoneticPr fontId="5" type="noConversion"/>
  </si>
  <si>
    <r>
      <t>体育学院201</t>
    </r>
    <r>
      <rPr>
        <b/>
        <sz val="16"/>
        <rFont val="宋体"/>
        <family val="3"/>
        <charset val="134"/>
      </rPr>
      <t>8年教职工例会、田径运动会、体育大会等活动考勤统计</t>
    </r>
    <phoneticPr fontId="5" type="noConversion"/>
  </si>
  <si>
    <t>戴飞</t>
    <phoneticPr fontId="5" type="noConversion"/>
  </si>
  <si>
    <t>戴磊</t>
    <phoneticPr fontId="5" type="noConversion"/>
  </si>
  <si>
    <t>古强</t>
    <phoneticPr fontId="5" type="noConversion"/>
  </si>
  <si>
    <t>金曼</t>
    <phoneticPr fontId="5" type="noConversion"/>
  </si>
  <si>
    <t>彭军</t>
    <phoneticPr fontId="5" type="noConversion"/>
  </si>
  <si>
    <t>孙耀</t>
    <phoneticPr fontId="5" type="noConversion"/>
  </si>
  <si>
    <t>王飞</t>
    <phoneticPr fontId="5" type="noConversion"/>
  </si>
  <si>
    <t>王涛</t>
    <phoneticPr fontId="5" type="noConversion"/>
  </si>
  <si>
    <t>薛蓉</t>
    <phoneticPr fontId="5" type="noConversion"/>
  </si>
  <si>
    <t>余丹</t>
    <phoneticPr fontId="5" type="noConversion"/>
  </si>
  <si>
    <t>翟丰</t>
    <phoneticPr fontId="5" type="noConversion"/>
  </si>
  <si>
    <t>张青</t>
    <phoneticPr fontId="5" type="noConversion"/>
  </si>
  <si>
    <t>赵萌</t>
    <phoneticPr fontId="5" type="noConversion"/>
  </si>
  <si>
    <t>周鹏</t>
    <phoneticPr fontId="5" type="noConversion"/>
  </si>
  <si>
    <r>
      <t>201</t>
    </r>
    <r>
      <rPr>
        <sz val="10"/>
        <rFont val="宋体"/>
        <family val="3"/>
        <charset val="134"/>
      </rPr>
      <t>8-1-14元旦长跑</t>
    </r>
    <phoneticPr fontId="5" type="noConversion"/>
  </si>
  <si>
    <r>
      <t>201</t>
    </r>
    <r>
      <rPr>
        <sz val="10"/>
        <rFont val="宋体"/>
        <family val="3"/>
        <charset val="134"/>
      </rPr>
      <t>8</t>
    </r>
    <r>
      <rPr>
        <sz val="10"/>
        <rFont val="宋体"/>
        <family val="3"/>
        <charset val="134"/>
      </rPr>
      <t>-</t>
    </r>
    <r>
      <rPr>
        <sz val="10"/>
        <rFont val="宋体"/>
        <family val="3"/>
        <charset val="134"/>
      </rPr>
      <t>1-16民主测评会议</t>
    </r>
    <phoneticPr fontId="5" type="noConversion"/>
  </si>
  <si>
    <r>
      <t>2018</t>
    </r>
    <r>
      <rPr>
        <sz val="10"/>
        <rFont val="宋体"/>
        <family val="3"/>
        <charset val="134"/>
      </rPr>
      <t>-</t>
    </r>
    <r>
      <rPr>
        <sz val="10"/>
        <rFont val="宋体"/>
        <family val="3"/>
        <charset val="134"/>
      </rPr>
      <t>1-20工会活动上午</t>
    </r>
    <phoneticPr fontId="5" type="noConversion"/>
  </si>
  <si>
    <r>
      <t>2018</t>
    </r>
    <r>
      <rPr>
        <sz val="10"/>
        <rFont val="宋体"/>
        <family val="3"/>
        <charset val="134"/>
      </rPr>
      <t>-</t>
    </r>
    <r>
      <rPr>
        <sz val="10"/>
        <rFont val="宋体"/>
        <family val="3"/>
        <charset val="134"/>
      </rPr>
      <t>1-20工会活动下午</t>
    </r>
    <phoneticPr fontId="5" type="noConversion"/>
  </si>
  <si>
    <t>赵萌</t>
    <phoneticPr fontId="5" type="noConversion"/>
  </si>
  <si>
    <t>周鹏</t>
    <phoneticPr fontId="5" type="noConversion"/>
  </si>
  <si>
    <t>张青</t>
    <phoneticPr fontId="5" type="noConversion"/>
  </si>
  <si>
    <t>余丹</t>
    <phoneticPr fontId="5" type="noConversion"/>
  </si>
  <si>
    <t>薛蓉</t>
    <phoneticPr fontId="5" type="noConversion"/>
  </si>
  <si>
    <t>王涛</t>
    <phoneticPr fontId="5" type="noConversion"/>
  </si>
  <si>
    <t>孙耀</t>
    <phoneticPr fontId="5" type="noConversion"/>
  </si>
  <si>
    <t>彭军</t>
    <phoneticPr fontId="5" type="noConversion"/>
  </si>
  <si>
    <t>金曼</t>
    <phoneticPr fontId="5" type="noConversion"/>
  </si>
  <si>
    <t>戴飞</t>
    <phoneticPr fontId="5" type="noConversion"/>
  </si>
  <si>
    <t>戴磊</t>
    <phoneticPr fontId="5" type="noConversion"/>
  </si>
  <si>
    <t>古强</t>
    <phoneticPr fontId="5" type="noConversion"/>
  </si>
  <si>
    <t>产假</t>
    <phoneticPr fontId="5" type="noConversion"/>
  </si>
  <si>
    <t>训练</t>
    <phoneticPr fontId="5" type="noConversion"/>
  </si>
  <si>
    <t>2018-4-13田径运动会    上午</t>
    <phoneticPr fontId="5" type="noConversion"/>
  </si>
  <si>
    <t>2018-4-13田径运动会    下午</t>
    <phoneticPr fontId="5" type="noConversion"/>
  </si>
  <si>
    <t>2018-4-14田径运动会    上午</t>
    <phoneticPr fontId="5" type="noConversion"/>
  </si>
  <si>
    <t>2018-4-14田径运动会    下午</t>
    <phoneticPr fontId="5" type="noConversion"/>
  </si>
  <si>
    <t>2018-3-14例会</t>
    <phoneticPr fontId="5" type="noConversion"/>
  </si>
  <si>
    <t>2018-4-4例会</t>
    <phoneticPr fontId="5" type="noConversion"/>
  </si>
  <si>
    <t>2018-5-18民主测评会议</t>
    <phoneticPr fontId="5" type="noConversion"/>
  </si>
  <si>
    <t>上课</t>
    <phoneticPr fontId="5" type="noConversion"/>
  </si>
  <si>
    <t>上课</t>
    <phoneticPr fontId="5" type="noConversion"/>
  </si>
  <si>
    <t>2018-4-21教职工运动会入场式</t>
    <phoneticPr fontId="5" type="noConversion"/>
  </si>
  <si>
    <t>2018-4-18教职工运动会入场式彩排</t>
    <phoneticPr fontId="5" type="noConversion"/>
  </si>
  <si>
    <t>出差</t>
    <phoneticPr fontId="5" type="noConversion"/>
  </si>
  <si>
    <t>2018-9-5例会</t>
    <phoneticPr fontId="5" type="noConversion"/>
  </si>
  <si>
    <t>2018-10-27体育大会上午</t>
    <phoneticPr fontId="5" type="noConversion"/>
  </si>
  <si>
    <t>2018-11-5例会</t>
    <phoneticPr fontId="5" type="noConversion"/>
  </si>
  <si>
    <t>请假</t>
    <phoneticPr fontId="5" type="noConversion"/>
  </si>
  <si>
    <t>监考</t>
    <phoneticPr fontId="5" type="noConversion"/>
  </si>
  <si>
    <t>培训</t>
    <phoneticPr fontId="5" type="noConversion"/>
  </si>
  <si>
    <t>上课</t>
    <phoneticPr fontId="5" type="noConversion"/>
  </si>
  <si>
    <t>出差</t>
    <phoneticPr fontId="5" type="noConversion"/>
  </si>
  <si>
    <t>开会</t>
    <phoneticPr fontId="5" type="noConversion"/>
  </si>
  <si>
    <t>上课</t>
    <phoneticPr fontId="5" type="noConversion"/>
  </si>
  <si>
    <t>2018-10-27体育大会下午</t>
    <phoneticPr fontId="5" type="noConversion"/>
  </si>
  <si>
    <t>2018-7-17例会</t>
    <phoneticPr fontId="5" type="noConversion"/>
  </si>
  <si>
    <t>调离</t>
    <phoneticPr fontId="5" type="noConversion"/>
  </si>
  <si>
    <t>2018-12-14教职工大会闭幕</t>
    <phoneticPr fontId="5" type="noConversion"/>
  </si>
  <si>
    <t>2018-12-12教职工大会开幕</t>
    <phoneticPr fontId="5" type="noConversion"/>
  </si>
  <si>
    <t>出差</t>
    <phoneticPr fontId="5" type="noConversion"/>
  </si>
  <si>
    <t>上课</t>
    <phoneticPr fontId="5" type="noConversion"/>
  </si>
  <si>
    <t>进修</t>
    <phoneticPr fontId="5" type="noConversion"/>
  </si>
  <si>
    <t>进修</t>
    <phoneticPr fontId="5" type="noConversion"/>
  </si>
  <si>
    <t>出差</t>
    <phoneticPr fontId="5" type="noConversion"/>
  </si>
  <si>
    <t>活动绩效金额</t>
    <phoneticPr fontId="5" type="noConversion"/>
  </si>
  <si>
    <t>马拉松比赛补助</t>
    <phoneticPr fontId="5" type="noConversion"/>
  </si>
  <si>
    <t>2018-10-28马拉松</t>
    <phoneticPr fontId="5" type="noConversion"/>
  </si>
  <si>
    <t>注：“1”表示出勤。</t>
    <phoneticPr fontId="5" type="noConversion"/>
  </si>
</sst>
</file>

<file path=xl/styles.xml><?xml version="1.0" encoding="utf-8"?>
<styleSheet xmlns="http://schemas.openxmlformats.org/spreadsheetml/2006/main">
  <fonts count="14">
    <font>
      <sz val="12"/>
      <name val="宋体"/>
      <charset val="134"/>
    </font>
    <font>
      <b/>
      <sz val="16"/>
      <name val="宋体"/>
      <family val="3"/>
      <charset val="134"/>
    </font>
    <font>
      <sz val="10"/>
      <name val="宋体"/>
      <family val="3"/>
      <charset val="134"/>
    </font>
    <font>
      <sz val="12"/>
      <name val="Arial"/>
      <family val="2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10"/>
      <color rgb="FFFF0000"/>
      <name val="Arial"/>
      <family val="2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Up="1"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0" xfId="0" applyFill="1">
      <alignment vertical="center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>
      <alignment vertical="center"/>
    </xf>
    <xf numFmtId="14" fontId="2" fillId="0" borderId="1" xfId="0" applyNumberFormat="1" applyFont="1" applyBorder="1" applyAlignment="1">
      <alignment vertical="center" wrapText="1" shrinkToFi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vertical="center" wrapText="1" shrinkToFit="1"/>
    </xf>
    <xf numFmtId="0" fontId="2" fillId="0" borderId="1" xfId="0" applyFont="1" applyFill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vertical="center" wrapText="1" shrinkToFit="1"/>
    </xf>
    <xf numFmtId="0" fontId="7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2" fillId="0" borderId="0" xfId="0" applyNumberFormat="1" applyFont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shrinkToFit="1"/>
    </xf>
    <xf numFmtId="0" fontId="2" fillId="2" borderId="0" xfId="0" applyNumberFormat="1" applyFont="1" applyFill="1" applyAlignment="1">
      <alignment horizontal="center" vertical="center"/>
    </xf>
    <xf numFmtId="0" fontId="11" fillId="3" borderId="4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 vertical="center" shrinkToFit="1"/>
    </xf>
    <xf numFmtId="0" fontId="4" fillId="3" borderId="5" xfId="0" applyFont="1" applyFill="1" applyBorder="1" applyAlignment="1">
      <alignment horizontal="center" vertical="center"/>
    </xf>
    <xf numFmtId="0" fontId="12" fillId="3" borderId="1" xfId="0" applyNumberFormat="1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99FFCC"/>
      <color rgb="FFFFCCFF"/>
      <color rgb="FFFFFF66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57"/>
  <sheetViews>
    <sheetView tabSelected="1" workbookViewId="0">
      <selection sqref="A1:W1"/>
    </sheetView>
  </sheetViews>
  <sheetFormatPr defaultColWidth="9" defaultRowHeight="14.25"/>
  <cols>
    <col min="1" max="1" width="3.125" customWidth="1"/>
    <col min="2" max="2" width="8" customWidth="1"/>
    <col min="3" max="20" width="6.125" customWidth="1"/>
    <col min="21" max="23" width="6.125" style="1" customWidth="1"/>
  </cols>
  <sheetData>
    <row r="1" spans="1:23" ht="48.75" customHeight="1">
      <c r="A1" s="40" t="s">
        <v>45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  <c r="V1" s="41"/>
      <c r="W1" s="41"/>
    </row>
    <row r="2" spans="1:23" ht="84.75" customHeight="1">
      <c r="A2" s="2" t="s">
        <v>0</v>
      </c>
      <c r="B2" s="3" t="s">
        <v>1</v>
      </c>
      <c r="C2" s="4" t="s">
        <v>60</v>
      </c>
      <c r="D2" s="4" t="s">
        <v>61</v>
      </c>
      <c r="E2" s="4" t="s">
        <v>62</v>
      </c>
      <c r="F2" s="4" t="s">
        <v>63</v>
      </c>
      <c r="G2" s="4" t="s">
        <v>82</v>
      </c>
      <c r="H2" s="4" t="s">
        <v>83</v>
      </c>
      <c r="I2" s="4" t="s">
        <v>78</v>
      </c>
      <c r="J2" s="4" t="s">
        <v>79</v>
      </c>
      <c r="K2" s="4" t="s">
        <v>80</v>
      </c>
      <c r="L2" s="4" t="s">
        <v>81</v>
      </c>
      <c r="M2" s="4" t="s">
        <v>88</v>
      </c>
      <c r="N2" s="4" t="s">
        <v>87</v>
      </c>
      <c r="O2" s="4" t="s">
        <v>84</v>
      </c>
      <c r="P2" s="4" t="s">
        <v>101</v>
      </c>
      <c r="Q2" s="4" t="s">
        <v>90</v>
      </c>
      <c r="R2" s="4" t="s">
        <v>91</v>
      </c>
      <c r="S2" s="4" t="s">
        <v>100</v>
      </c>
      <c r="T2" s="4" t="s">
        <v>112</v>
      </c>
      <c r="U2" s="4" t="s">
        <v>92</v>
      </c>
      <c r="V2" s="4" t="s">
        <v>104</v>
      </c>
      <c r="W2" s="4" t="s">
        <v>103</v>
      </c>
    </row>
    <row r="3" spans="1:23" ht="15.95" customHeight="1">
      <c r="A3" s="18">
        <v>1</v>
      </c>
      <c r="B3" s="20" t="s">
        <v>3</v>
      </c>
      <c r="C3" s="27">
        <v>1</v>
      </c>
      <c r="D3" s="27">
        <v>1</v>
      </c>
      <c r="E3" s="27">
        <v>1</v>
      </c>
      <c r="F3" s="27">
        <v>1</v>
      </c>
      <c r="G3" s="27">
        <v>1</v>
      </c>
      <c r="H3" s="27">
        <v>1</v>
      </c>
      <c r="I3" s="27">
        <v>1</v>
      </c>
      <c r="J3" s="27">
        <v>1</v>
      </c>
      <c r="K3" s="27">
        <v>1</v>
      </c>
      <c r="L3" s="27">
        <v>1</v>
      </c>
      <c r="M3" s="27">
        <v>1</v>
      </c>
      <c r="N3" s="27">
        <v>1</v>
      </c>
      <c r="O3" s="27">
        <v>1</v>
      </c>
      <c r="P3" s="24" t="s">
        <v>89</v>
      </c>
      <c r="Q3" s="27">
        <v>1</v>
      </c>
      <c r="R3" s="27">
        <v>1</v>
      </c>
      <c r="S3" s="27">
        <v>1</v>
      </c>
      <c r="T3" s="20">
        <v>1</v>
      </c>
      <c r="U3" s="7" t="s">
        <v>96</v>
      </c>
      <c r="V3" s="7" t="s">
        <v>105</v>
      </c>
      <c r="W3" s="19">
        <v>1</v>
      </c>
    </row>
    <row r="4" spans="1:23" ht="15.95" customHeight="1">
      <c r="A4" s="18">
        <v>2</v>
      </c>
      <c r="B4" s="20" t="s">
        <v>46</v>
      </c>
      <c r="C4" s="27"/>
      <c r="D4" s="27">
        <v>1</v>
      </c>
      <c r="E4" s="27">
        <v>1</v>
      </c>
      <c r="F4" s="27"/>
      <c r="G4" s="27"/>
      <c r="H4" s="27">
        <v>1</v>
      </c>
      <c r="I4" s="27"/>
      <c r="J4" s="27"/>
      <c r="K4" s="27"/>
      <c r="L4" s="27"/>
      <c r="M4" s="27">
        <v>1</v>
      </c>
      <c r="N4" s="27"/>
      <c r="O4" s="27">
        <v>1</v>
      </c>
      <c r="P4" s="27">
        <v>1</v>
      </c>
      <c r="Q4" s="27">
        <v>1</v>
      </c>
      <c r="R4" s="22"/>
      <c r="S4" s="22"/>
      <c r="T4" s="20"/>
      <c r="U4" s="27">
        <v>1</v>
      </c>
      <c r="V4" s="19">
        <v>1</v>
      </c>
      <c r="W4" s="19">
        <v>1</v>
      </c>
    </row>
    <row r="5" spans="1:23" ht="15.95" customHeight="1">
      <c r="A5" s="18">
        <v>3</v>
      </c>
      <c r="B5" s="20" t="s">
        <v>47</v>
      </c>
      <c r="C5" s="27"/>
      <c r="D5" s="27">
        <v>1</v>
      </c>
      <c r="E5" s="27">
        <v>1</v>
      </c>
      <c r="F5" s="27">
        <v>1</v>
      </c>
      <c r="G5" s="27">
        <v>1</v>
      </c>
      <c r="H5" s="27">
        <v>1</v>
      </c>
      <c r="I5" s="27"/>
      <c r="J5" s="27"/>
      <c r="K5" s="27"/>
      <c r="L5" s="27"/>
      <c r="M5" s="27">
        <v>1</v>
      </c>
      <c r="N5" s="27"/>
      <c r="O5" s="27">
        <v>1</v>
      </c>
      <c r="P5" s="27">
        <v>1</v>
      </c>
      <c r="Q5" s="27">
        <v>1</v>
      </c>
      <c r="R5" s="22"/>
      <c r="S5" s="22"/>
      <c r="T5" s="20"/>
      <c r="U5" s="27">
        <v>1</v>
      </c>
      <c r="V5" s="19">
        <v>1</v>
      </c>
      <c r="W5" s="19">
        <v>1</v>
      </c>
    </row>
    <row r="6" spans="1:23" ht="15.95" customHeight="1">
      <c r="A6" s="18">
        <v>4</v>
      </c>
      <c r="B6" s="20" t="s">
        <v>4</v>
      </c>
      <c r="C6" s="27"/>
      <c r="D6" s="27">
        <v>1</v>
      </c>
      <c r="E6" s="27">
        <v>1</v>
      </c>
      <c r="F6" s="27">
        <v>1</v>
      </c>
      <c r="G6" s="27">
        <v>1</v>
      </c>
      <c r="H6" s="27">
        <v>1</v>
      </c>
      <c r="I6" s="27">
        <v>1</v>
      </c>
      <c r="J6" s="27">
        <v>1</v>
      </c>
      <c r="K6" s="27">
        <v>1</v>
      </c>
      <c r="L6" s="27">
        <v>1</v>
      </c>
      <c r="M6" s="27">
        <v>1</v>
      </c>
      <c r="N6" s="27">
        <v>1</v>
      </c>
      <c r="O6" s="27">
        <v>1</v>
      </c>
      <c r="P6" s="27">
        <v>1</v>
      </c>
      <c r="Q6" s="27">
        <v>1</v>
      </c>
      <c r="R6" s="19"/>
      <c r="S6" s="22"/>
      <c r="T6" s="20"/>
      <c r="U6" s="27">
        <v>1</v>
      </c>
      <c r="V6" s="19">
        <v>1</v>
      </c>
      <c r="W6" s="19">
        <v>1</v>
      </c>
    </row>
    <row r="7" spans="1:23" ht="15.95" customHeight="1">
      <c r="A7" s="18">
        <v>5</v>
      </c>
      <c r="B7" s="20" t="s">
        <v>5</v>
      </c>
      <c r="C7" s="27"/>
      <c r="D7" s="27"/>
      <c r="E7" s="27"/>
      <c r="F7" s="27"/>
      <c r="G7" s="27">
        <v>1</v>
      </c>
      <c r="H7" s="27">
        <v>1</v>
      </c>
      <c r="I7" s="27"/>
      <c r="J7" s="27"/>
      <c r="K7" s="27"/>
      <c r="L7" s="27"/>
      <c r="M7" s="27"/>
      <c r="N7" s="27"/>
      <c r="O7" s="27">
        <v>1</v>
      </c>
      <c r="P7" s="27">
        <v>1</v>
      </c>
      <c r="Q7" s="27">
        <v>1</v>
      </c>
      <c r="R7" s="19"/>
      <c r="S7" s="23"/>
      <c r="T7" s="20"/>
      <c r="U7" s="19"/>
      <c r="V7" s="19">
        <v>1</v>
      </c>
      <c r="W7" s="19">
        <v>1</v>
      </c>
    </row>
    <row r="8" spans="1:23" ht="15.95" customHeight="1">
      <c r="A8" s="18">
        <v>6</v>
      </c>
      <c r="B8" s="20" t="s">
        <v>6</v>
      </c>
      <c r="C8" s="27">
        <v>1</v>
      </c>
      <c r="D8" s="27">
        <v>1</v>
      </c>
      <c r="E8" s="27">
        <v>1</v>
      </c>
      <c r="F8" s="27">
        <v>1</v>
      </c>
      <c r="G8" s="27">
        <v>1</v>
      </c>
      <c r="H8" s="27">
        <v>1</v>
      </c>
      <c r="I8" s="27"/>
      <c r="J8" s="27"/>
      <c r="K8" s="27"/>
      <c r="L8" s="27"/>
      <c r="M8" s="27">
        <v>1</v>
      </c>
      <c r="N8" s="27">
        <v>1</v>
      </c>
      <c r="O8" s="27">
        <v>1</v>
      </c>
      <c r="P8" s="27">
        <v>1</v>
      </c>
      <c r="Q8" s="27">
        <v>1</v>
      </c>
      <c r="R8" s="22"/>
      <c r="S8" s="22"/>
      <c r="T8" s="20"/>
      <c r="U8" s="27">
        <v>1</v>
      </c>
      <c r="V8" s="19">
        <v>1</v>
      </c>
      <c r="W8" s="19">
        <v>1</v>
      </c>
    </row>
    <row r="9" spans="1:23" ht="15.95" customHeight="1">
      <c r="A9" s="18">
        <v>7</v>
      </c>
      <c r="B9" s="20" t="s">
        <v>48</v>
      </c>
      <c r="C9" s="27"/>
      <c r="D9" s="27"/>
      <c r="E9" s="27">
        <v>1</v>
      </c>
      <c r="F9" s="27">
        <v>1</v>
      </c>
      <c r="G9" s="27">
        <v>1</v>
      </c>
      <c r="H9" s="27">
        <v>1</v>
      </c>
      <c r="I9" s="27"/>
      <c r="J9" s="27"/>
      <c r="K9" s="27"/>
      <c r="L9" s="27">
        <v>1</v>
      </c>
      <c r="M9" s="27">
        <v>1</v>
      </c>
      <c r="N9" s="27">
        <v>1</v>
      </c>
      <c r="O9" s="27">
        <v>1</v>
      </c>
      <c r="P9" s="27">
        <v>1</v>
      </c>
      <c r="Q9" s="27">
        <v>1</v>
      </c>
      <c r="R9" s="27">
        <v>1</v>
      </c>
      <c r="S9" s="27">
        <v>1</v>
      </c>
      <c r="T9" s="20">
        <v>1</v>
      </c>
      <c r="U9" s="27">
        <v>1</v>
      </c>
      <c r="V9" s="19">
        <v>1</v>
      </c>
      <c r="W9" s="19">
        <v>1</v>
      </c>
    </row>
    <row r="10" spans="1:23" ht="15.95" customHeight="1">
      <c r="A10" s="18">
        <v>8</v>
      </c>
      <c r="B10" s="20" t="s">
        <v>7</v>
      </c>
      <c r="C10" s="28"/>
      <c r="D10" s="27">
        <v>1</v>
      </c>
      <c r="E10" s="27">
        <v>1</v>
      </c>
      <c r="F10" s="27">
        <v>1</v>
      </c>
      <c r="G10" s="27">
        <v>1</v>
      </c>
      <c r="H10" s="27"/>
      <c r="I10" s="27"/>
      <c r="J10" s="27"/>
      <c r="K10" s="27"/>
      <c r="L10" s="27"/>
      <c r="M10" s="27">
        <v>1</v>
      </c>
      <c r="N10" s="27">
        <v>1</v>
      </c>
      <c r="O10" s="27">
        <v>1</v>
      </c>
      <c r="P10" s="24" t="s">
        <v>93</v>
      </c>
      <c r="Q10" s="24" t="s">
        <v>96</v>
      </c>
      <c r="R10" s="22"/>
      <c r="S10" s="22"/>
      <c r="T10" s="20"/>
      <c r="U10" s="27">
        <v>1</v>
      </c>
      <c r="V10" s="24" t="s">
        <v>96</v>
      </c>
      <c r="W10" s="19">
        <v>1</v>
      </c>
    </row>
    <row r="11" spans="1:23" ht="15.95" customHeight="1">
      <c r="A11" s="18">
        <v>9</v>
      </c>
      <c r="B11" s="20" t="s">
        <v>8</v>
      </c>
      <c r="C11" s="27"/>
      <c r="D11" s="27">
        <v>1</v>
      </c>
      <c r="E11" s="27">
        <v>1</v>
      </c>
      <c r="F11" s="27">
        <v>1</v>
      </c>
      <c r="G11" s="27">
        <v>1</v>
      </c>
      <c r="H11" s="27">
        <v>1</v>
      </c>
      <c r="I11" s="27">
        <v>1</v>
      </c>
      <c r="J11" s="27">
        <v>1</v>
      </c>
      <c r="K11" s="27">
        <v>1</v>
      </c>
      <c r="L11" s="27">
        <v>1</v>
      </c>
      <c r="M11" s="27">
        <v>1</v>
      </c>
      <c r="N11" s="27"/>
      <c r="O11" s="27">
        <v>1</v>
      </c>
      <c r="P11" s="27">
        <v>1</v>
      </c>
      <c r="Q11" s="27">
        <v>1</v>
      </c>
      <c r="R11" s="27">
        <v>1</v>
      </c>
      <c r="S11" s="27">
        <v>1</v>
      </c>
      <c r="T11" s="20">
        <v>1</v>
      </c>
      <c r="U11" s="22"/>
      <c r="V11" s="19">
        <v>1</v>
      </c>
      <c r="W11" s="19">
        <v>1</v>
      </c>
    </row>
    <row r="12" spans="1:23" ht="15.95" customHeight="1">
      <c r="A12" s="18">
        <v>10</v>
      </c>
      <c r="B12" s="20" t="s">
        <v>49</v>
      </c>
      <c r="C12" s="27"/>
      <c r="D12" s="27">
        <v>1</v>
      </c>
      <c r="E12" s="27">
        <v>1</v>
      </c>
      <c r="F12" s="27"/>
      <c r="G12" s="27">
        <v>1</v>
      </c>
      <c r="H12" s="27">
        <v>1</v>
      </c>
      <c r="I12" s="27"/>
      <c r="J12" s="27"/>
      <c r="K12" s="27"/>
      <c r="L12" s="27"/>
      <c r="M12" s="27">
        <v>1</v>
      </c>
      <c r="N12" s="27">
        <v>1</v>
      </c>
      <c r="O12" s="27">
        <v>1</v>
      </c>
      <c r="P12" s="27">
        <v>1</v>
      </c>
      <c r="Q12" s="27">
        <v>1</v>
      </c>
      <c r="R12" s="22"/>
      <c r="S12" s="22"/>
      <c r="T12" s="20"/>
      <c r="U12" s="19">
        <v>1</v>
      </c>
      <c r="V12" s="19">
        <v>1</v>
      </c>
      <c r="W12" s="19">
        <v>1</v>
      </c>
    </row>
    <row r="13" spans="1:23" ht="15.95" customHeight="1">
      <c r="A13" s="18">
        <v>11</v>
      </c>
      <c r="B13" s="20" t="s">
        <v>43</v>
      </c>
      <c r="C13" s="27">
        <v>1</v>
      </c>
      <c r="D13" s="27">
        <v>1</v>
      </c>
      <c r="E13" s="27">
        <v>1</v>
      </c>
      <c r="F13" s="27">
        <v>1</v>
      </c>
      <c r="G13" s="27">
        <v>1</v>
      </c>
      <c r="H13" s="27">
        <v>1</v>
      </c>
      <c r="I13" s="27">
        <v>1</v>
      </c>
      <c r="J13" s="27">
        <v>1</v>
      </c>
      <c r="K13" s="27">
        <v>1</v>
      </c>
      <c r="L13" s="27">
        <v>1</v>
      </c>
      <c r="M13" s="27">
        <v>1</v>
      </c>
      <c r="N13" s="27">
        <v>1</v>
      </c>
      <c r="O13" s="27">
        <v>1</v>
      </c>
      <c r="P13" s="27">
        <v>1</v>
      </c>
      <c r="Q13" s="27">
        <v>1</v>
      </c>
      <c r="R13" s="27">
        <v>1</v>
      </c>
      <c r="S13" s="27">
        <v>1</v>
      </c>
      <c r="T13" s="20">
        <v>1</v>
      </c>
      <c r="U13" s="27">
        <v>1</v>
      </c>
      <c r="V13" s="19" t="s">
        <v>107</v>
      </c>
      <c r="W13" s="19" t="s">
        <v>107</v>
      </c>
    </row>
    <row r="14" spans="1:23" ht="15.95" customHeight="1">
      <c r="A14" s="18">
        <v>12</v>
      </c>
      <c r="B14" s="20" t="s">
        <v>9</v>
      </c>
      <c r="C14" s="28"/>
      <c r="D14" s="27">
        <v>1</v>
      </c>
      <c r="E14" s="27">
        <v>1</v>
      </c>
      <c r="F14" s="27">
        <v>1</v>
      </c>
      <c r="G14" s="27">
        <v>1</v>
      </c>
      <c r="H14" s="27">
        <v>1</v>
      </c>
      <c r="I14" s="27"/>
      <c r="J14" s="27"/>
      <c r="K14" s="27"/>
      <c r="L14" s="27"/>
      <c r="M14" s="27">
        <v>1</v>
      </c>
      <c r="N14" s="27">
        <v>1</v>
      </c>
      <c r="O14" s="27">
        <v>1</v>
      </c>
      <c r="P14" s="27">
        <v>1</v>
      </c>
      <c r="Q14" s="27">
        <v>1</v>
      </c>
      <c r="R14" s="22"/>
      <c r="S14" s="22"/>
      <c r="T14" s="20"/>
      <c r="U14" s="19">
        <v>1</v>
      </c>
      <c r="V14" s="19">
        <v>1</v>
      </c>
      <c r="W14" s="19">
        <v>1</v>
      </c>
    </row>
    <row r="15" spans="1:23" ht="15.95" customHeight="1">
      <c r="A15" s="18">
        <v>13</v>
      </c>
      <c r="B15" s="20" t="s">
        <v>10</v>
      </c>
      <c r="C15" s="27"/>
      <c r="D15" s="27"/>
      <c r="E15" s="27"/>
      <c r="F15" s="27"/>
      <c r="G15" s="27">
        <v>1</v>
      </c>
      <c r="H15" s="27">
        <v>1</v>
      </c>
      <c r="I15" s="27"/>
      <c r="J15" s="27"/>
      <c r="K15" s="27"/>
      <c r="L15" s="27"/>
      <c r="M15" s="27">
        <v>1</v>
      </c>
      <c r="N15" s="27"/>
      <c r="O15" s="27">
        <v>1</v>
      </c>
      <c r="P15" s="24" t="s">
        <v>93</v>
      </c>
      <c r="Q15" s="27">
        <v>1</v>
      </c>
      <c r="R15" s="22"/>
      <c r="S15" s="22"/>
      <c r="T15" s="20"/>
      <c r="U15" s="19">
        <v>1</v>
      </c>
      <c r="V15" s="19">
        <v>1</v>
      </c>
      <c r="W15" s="19">
        <v>1</v>
      </c>
    </row>
    <row r="16" spans="1:23" ht="15.95" customHeight="1">
      <c r="A16" s="18">
        <v>14</v>
      </c>
      <c r="B16" s="20" t="s">
        <v>11</v>
      </c>
      <c r="C16" s="27">
        <v>1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  <c r="I16" s="27"/>
      <c r="J16" s="27"/>
      <c r="K16" s="27">
        <v>1</v>
      </c>
      <c r="L16" s="27">
        <v>1</v>
      </c>
      <c r="M16" s="27">
        <v>1</v>
      </c>
      <c r="N16" s="27">
        <v>1</v>
      </c>
      <c r="O16" s="27">
        <v>1</v>
      </c>
      <c r="P16" s="27">
        <v>1</v>
      </c>
      <c r="Q16" s="27">
        <v>1</v>
      </c>
      <c r="R16" s="22"/>
      <c r="S16" s="22"/>
      <c r="T16" s="20"/>
      <c r="U16" s="27">
        <v>1</v>
      </c>
      <c r="V16" s="19">
        <v>1</v>
      </c>
      <c r="W16" s="19">
        <v>1</v>
      </c>
    </row>
    <row r="17" spans="1:23" ht="15.95" customHeight="1">
      <c r="A17" s="18">
        <v>15</v>
      </c>
      <c r="B17" s="20" t="s">
        <v>12</v>
      </c>
      <c r="C17" s="27">
        <v>1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  <c r="I17" s="27">
        <v>1</v>
      </c>
      <c r="J17" s="27">
        <v>1</v>
      </c>
      <c r="K17" s="27">
        <v>1</v>
      </c>
      <c r="L17" s="27">
        <v>1</v>
      </c>
      <c r="M17" s="27">
        <v>1</v>
      </c>
      <c r="N17" s="27">
        <v>1</v>
      </c>
      <c r="O17" s="27">
        <v>1</v>
      </c>
      <c r="P17" s="27">
        <v>1</v>
      </c>
      <c r="Q17" s="27">
        <v>1</v>
      </c>
      <c r="R17" s="27">
        <v>1</v>
      </c>
      <c r="S17" s="27">
        <v>1</v>
      </c>
      <c r="T17" s="20">
        <v>1</v>
      </c>
      <c r="U17" s="19">
        <v>1</v>
      </c>
      <c r="V17" s="19">
        <v>1</v>
      </c>
      <c r="W17" s="19">
        <v>1</v>
      </c>
    </row>
    <row r="18" spans="1:23" ht="15.95" customHeight="1">
      <c r="A18" s="18">
        <v>16</v>
      </c>
      <c r="B18" s="20" t="s">
        <v>13</v>
      </c>
      <c r="C18" s="27">
        <v>1</v>
      </c>
      <c r="D18" s="27">
        <v>1</v>
      </c>
      <c r="E18" s="27">
        <v>1</v>
      </c>
      <c r="F18" s="27">
        <v>1</v>
      </c>
      <c r="G18" s="27">
        <v>1</v>
      </c>
      <c r="H18" s="27">
        <v>1</v>
      </c>
      <c r="I18" s="27">
        <v>1</v>
      </c>
      <c r="J18" s="27">
        <v>1</v>
      </c>
      <c r="K18" s="27">
        <v>1</v>
      </c>
      <c r="L18" s="27">
        <v>1</v>
      </c>
      <c r="M18" s="27">
        <v>1</v>
      </c>
      <c r="N18" s="27">
        <v>1</v>
      </c>
      <c r="O18" s="27">
        <v>1</v>
      </c>
      <c r="P18" s="27">
        <v>1</v>
      </c>
      <c r="Q18" s="27">
        <v>1</v>
      </c>
      <c r="R18" s="27">
        <v>1</v>
      </c>
      <c r="S18" s="27">
        <v>1</v>
      </c>
      <c r="T18" s="20">
        <v>1</v>
      </c>
      <c r="U18" s="27">
        <v>1</v>
      </c>
      <c r="V18" s="19">
        <v>1</v>
      </c>
      <c r="W18" s="19">
        <v>1</v>
      </c>
    </row>
    <row r="19" spans="1:23" s="1" customFormat="1" ht="15.95" customHeight="1">
      <c r="A19" s="18">
        <v>17</v>
      </c>
      <c r="B19" s="20" t="s">
        <v>50</v>
      </c>
      <c r="C19" s="27">
        <v>1</v>
      </c>
      <c r="D19" s="27">
        <v>1</v>
      </c>
      <c r="E19" s="27">
        <v>1</v>
      </c>
      <c r="F19" s="27">
        <v>1</v>
      </c>
      <c r="G19" s="27">
        <v>1</v>
      </c>
      <c r="H19" s="27">
        <v>1</v>
      </c>
      <c r="I19" s="27">
        <v>1</v>
      </c>
      <c r="J19" s="27">
        <v>1</v>
      </c>
      <c r="K19" s="27">
        <v>1</v>
      </c>
      <c r="L19" s="27">
        <v>1</v>
      </c>
      <c r="M19" s="27">
        <v>1</v>
      </c>
      <c r="N19" s="27">
        <v>1</v>
      </c>
      <c r="O19" s="27">
        <v>1</v>
      </c>
      <c r="P19" s="24" t="s">
        <v>94</v>
      </c>
      <c r="Q19" s="27">
        <v>1</v>
      </c>
      <c r="R19" s="27">
        <v>1</v>
      </c>
      <c r="S19" s="27">
        <v>1</v>
      </c>
      <c r="T19" s="20">
        <v>1</v>
      </c>
      <c r="U19" s="24">
        <v>1</v>
      </c>
      <c r="V19" s="19">
        <v>1</v>
      </c>
      <c r="W19" s="19">
        <v>1</v>
      </c>
    </row>
    <row r="20" spans="1:23" ht="15.95" customHeight="1">
      <c r="A20" s="18">
        <v>18</v>
      </c>
      <c r="B20" s="20" t="s">
        <v>14</v>
      </c>
      <c r="C20" s="27"/>
      <c r="D20" s="27">
        <v>1</v>
      </c>
      <c r="E20" s="27"/>
      <c r="F20" s="27"/>
      <c r="G20" s="27">
        <v>1</v>
      </c>
      <c r="H20" s="27">
        <v>1</v>
      </c>
      <c r="I20" s="27"/>
      <c r="J20" s="27"/>
      <c r="K20" s="27"/>
      <c r="L20" s="27"/>
      <c r="M20" s="27">
        <v>1</v>
      </c>
      <c r="N20" s="27">
        <v>1</v>
      </c>
      <c r="O20" s="27">
        <v>1</v>
      </c>
      <c r="P20" s="27">
        <v>1</v>
      </c>
      <c r="Q20" s="27">
        <v>1</v>
      </c>
      <c r="R20" s="19"/>
      <c r="S20" s="22"/>
      <c r="T20" s="20"/>
      <c r="U20" s="7" t="s">
        <v>96</v>
      </c>
      <c r="V20" s="19">
        <v>1</v>
      </c>
      <c r="W20" s="19">
        <v>1</v>
      </c>
    </row>
    <row r="21" spans="1:23" ht="15.95" customHeight="1">
      <c r="A21" s="18">
        <v>19</v>
      </c>
      <c r="B21" s="20" t="s">
        <v>15</v>
      </c>
      <c r="C21" s="27">
        <v>1</v>
      </c>
      <c r="D21" s="27">
        <v>1</v>
      </c>
      <c r="E21" s="27">
        <v>1</v>
      </c>
      <c r="F21" s="27">
        <v>1</v>
      </c>
      <c r="G21" s="27"/>
      <c r="H21" s="27">
        <v>1</v>
      </c>
      <c r="I21" s="27"/>
      <c r="J21" s="27"/>
      <c r="K21" s="27"/>
      <c r="L21" s="27"/>
      <c r="M21" s="27">
        <v>1</v>
      </c>
      <c r="N21" s="27"/>
      <c r="O21" s="27">
        <v>1</v>
      </c>
      <c r="P21" s="27">
        <v>1</v>
      </c>
      <c r="Q21" s="27">
        <v>1</v>
      </c>
      <c r="R21" s="27">
        <v>1</v>
      </c>
      <c r="S21" s="27">
        <v>1</v>
      </c>
      <c r="T21" s="20">
        <v>1</v>
      </c>
      <c r="U21" s="27">
        <v>1</v>
      </c>
      <c r="V21" s="19">
        <v>1</v>
      </c>
      <c r="W21" s="19">
        <v>1</v>
      </c>
    </row>
    <row r="22" spans="1:23" ht="15.95" customHeight="1">
      <c r="A22" s="18">
        <v>20</v>
      </c>
      <c r="B22" s="20" t="s">
        <v>16</v>
      </c>
      <c r="C22" s="27">
        <v>1</v>
      </c>
      <c r="D22" s="27">
        <v>1</v>
      </c>
      <c r="E22" s="27">
        <v>1</v>
      </c>
      <c r="F22" s="27">
        <v>1</v>
      </c>
      <c r="G22" s="27">
        <v>1</v>
      </c>
      <c r="H22" s="27">
        <v>1</v>
      </c>
      <c r="I22" s="27">
        <v>1</v>
      </c>
      <c r="J22" s="27">
        <v>1</v>
      </c>
      <c r="K22" s="27">
        <v>1</v>
      </c>
      <c r="L22" s="27">
        <v>1</v>
      </c>
      <c r="M22" s="27">
        <v>1</v>
      </c>
      <c r="N22" s="27">
        <v>1</v>
      </c>
      <c r="O22" s="27">
        <v>1</v>
      </c>
      <c r="P22" s="27">
        <v>1</v>
      </c>
      <c r="Q22" s="27">
        <v>1</v>
      </c>
      <c r="R22" s="27">
        <v>1</v>
      </c>
      <c r="S22" s="27">
        <v>1</v>
      </c>
      <c r="T22" s="20">
        <v>1</v>
      </c>
      <c r="U22" s="27">
        <v>1</v>
      </c>
      <c r="V22" s="19">
        <v>1</v>
      </c>
      <c r="W22" s="19">
        <v>1</v>
      </c>
    </row>
    <row r="23" spans="1:23" ht="15.95" customHeight="1">
      <c r="A23" s="18">
        <v>21</v>
      </c>
      <c r="B23" s="20" t="s">
        <v>17</v>
      </c>
      <c r="C23" s="27"/>
      <c r="D23" s="27">
        <v>1</v>
      </c>
      <c r="E23" s="27">
        <v>1</v>
      </c>
      <c r="F23" s="27">
        <v>1</v>
      </c>
      <c r="G23" s="27">
        <v>1</v>
      </c>
      <c r="H23" s="27">
        <v>1</v>
      </c>
      <c r="I23" s="27">
        <v>1</v>
      </c>
      <c r="J23" s="27">
        <v>1</v>
      </c>
      <c r="K23" s="27">
        <v>1</v>
      </c>
      <c r="L23" s="27">
        <v>1</v>
      </c>
      <c r="M23" s="27">
        <v>1</v>
      </c>
      <c r="N23" s="27">
        <v>1</v>
      </c>
      <c r="O23" s="27">
        <v>1</v>
      </c>
      <c r="P23" s="27">
        <v>1</v>
      </c>
      <c r="Q23" s="27">
        <v>1</v>
      </c>
      <c r="R23" s="22"/>
      <c r="S23" s="22"/>
      <c r="T23" s="20"/>
      <c r="U23" s="19">
        <v>1</v>
      </c>
      <c r="V23" s="19">
        <v>1</v>
      </c>
      <c r="W23" s="19">
        <v>1</v>
      </c>
    </row>
    <row r="24" spans="1:23" ht="15.95" customHeight="1">
      <c r="A24" s="18">
        <v>22</v>
      </c>
      <c r="B24" s="20" t="s">
        <v>51</v>
      </c>
      <c r="C24" s="27">
        <v>1</v>
      </c>
      <c r="D24" s="27">
        <v>1</v>
      </c>
      <c r="E24" s="27">
        <v>1</v>
      </c>
      <c r="F24" s="27">
        <v>1</v>
      </c>
      <c r="G24" s="27">
        <v>1</v>
      </c>
      <c r="H24" s="27">
        <v>1</v>
      </c>
      <c r="I24" s="27">
        <v>1</v>
      </c>
      <c r="J24" s="27">
        <v>1</v>
      </c>
      <c r="K24" s="27">
        <v>1</v>
      </c>
      <c r="L24" s="27">
        <v>1</v>
      </c>
      <c r="M24" s="27">
        <v>1</v>
      </c>
      <c r="N24" s="27">
        <v>1</v>
      </c>
      <c r="O24" s="27">
        <v>1</v>
      </c>
      <c r="P24" s="27">
        <v>1</v>
      </c>
      <c r="Q24" s="27">
        <v>1</v>
      </c>
      <c r="R24" s="27">
        <v>1</v>
      </c>
      <c r="S24" s="27">
        <v>1</v>
      </c>
      <c r="T24" s="20">
        <v>1</v>
      </c>
      <c r="U24" s="27">
        <v>1</v>
      </c>
      <c r="V24" s="19">
        <v>1</v>
      </c>
      <c r="W24" s="19">
        <v>1</v>
      </c>
    </row>
    <row r="25" spans="1:23" ht="15.95" customHeight="1">
      <c r="A25" s="18">
        <v>23</v>
      </c>
      <c r="B25" s="20" t="s">
        <v>18</v>
      </c>
      <c r="C25" s="22"/>
      <c r="D25" s="24" t="s">
        <v>77</v>
      </c>
      <c r="E25" s="23"/>
      <c r="F25" s="23"/>
      <c r="G25" s="27"/>
      <c r="H25" s="27"/>
      <c r="I25" s="27"/>
      <c r="J25" s="27"/>
      <c r="K25" s="27"/>
      <c r="L25" s="27"/>
      <c r="M25" s="27"/>
      <c r="N25" s="27"/>
      <c r="O25" s="27">
        <v>1</v>
      </c>
      <c r="P25" s="27">
        <v>1</v>
      </c>
      <c r="Q25" s="27">
        <v>1</v>
      </c>
      <c r="R25" s="19"/>
      <c r="S25" s="22"/>
      <c r="T25" s="20"/>
      <c r="U25" s="19">
        <v>1</v>
      </c>
      <c r="V25" s="19">
        <v>1</v>
      </c>
      <c r="W25" s="19">
        <v>1</v>
      </c>
    </row>
    <row r="26" spans="1:23" ht="15.95" customHeight="1">
      <c r="A26" s="18">
        <v>24</v>
      </c>
      <c r="B26" s="20" t="s">
        <v>19</v>
      </c>
      <c r="C26" s="24" t="s">
        <v>76</v>
      </c>
      <c r="D26" s="24" t="s">
        <v>76</v>
      </c>
      <c r="E26" s="24" t="s">
        <v>76</v>
      </c>
      <c r="F26" s="24" t="s">
        <v>76</v>
      </c>
      <c r="G26" s="27" t="s">
        <v>76</v>
      </c>
      <c r="H26" s="27" t="s">
        <v>76</v>
      </c>
      <c r="I26" s="27"/>
      <c r="J26" s="27"/>
      <c r="K26" s="27"/>
      <c r="L26" s="27"/>
      <c r="M26" s="27"/>
      <c r="N26" s="27"/>
      <c r="O26" s="27" t="s">
        <v>76</v>
      </c>
      <c r="P26" s="27">
        <v>1</v>
      </c>
      <c r="Q26" s="27">
        <v>1</v>
      </c>
      <c r="R26" s="23"/>
      <c r="S26" s="23"/>
      <c r="T26" s="20"/>
      <c r="U26" s="19">
        <v>1</v>
      </c>
      <c r="V26" s="19">
        <v>1</v>
      </c>
      <c r="W26" s="19">
        <v>1</v>
      </c>
    </row>
    <row r="27" spans="1:23" ht="15.95" customHeight="1">
      <c r="A27" s="18">
        <v>25</v>
      </c>
      <c r="B27" s="20" t="s">
        <v>20</v>
      </c>
      <c r="C27" s="27"/>
      <c r="D27" s="27">
        <v>1</v>
      </c>
      <c r="E27" s="27">
        <v>1</v>
      </c>
      <c r="F27" s="27">
        <v>1</v>
      </c>
      <c r="G27" s="27">
        <v>1</v>
      </c>
      <c r="H27" s="27">
        <v>1</v>
      </c>
      <c r="I27" s="27"/>
      <c r="J27" s="27"/>
      <c r="K27" s="27"/>
      <c r="L27" s="27"/>
      <c r="M27" s="27"/>
      <c r="N27" s="27"/>
      <c r="O27" s="27">
        <v>1</v>
      </c>
      <c r="P27" s="27">
        <v>1</v>
      </c>
      <c r="Q27" s="27">
        <v>1</v>
      </c>
      <c r="R27" s="27">
        <v>1</v>
      </c>
      <c r="S27" s="27">
        <v>1</v>
      </c>
      <c r="T27" s="20">
        <v>1</v>
      </c>
      <c r="U27" s="19">
        <v>1</v>
      </c>
      <c r="V27" s="19">
        <v>1</v>
      </c>
      <c r="W27" s="19">
        <v>1</v>
      </c>
    </row>
    <row r="28" spans="1:23" s="1" customFormat="1" ht="15.95" customHeight="1">
      <c r="A28" s="18">
        <v>26</v>
      </c>
      <c r="B28" s="20" t="s">
        <v>52</v>
      </c>
      <c r="C28" s="27"/>
      <c r="D28" s="27">
        <v>1</v>
      </c>
      <c r="E28" s="27"/>
      <c r="F28" s="27"/>
      <c r="G28" s="27"/>
      <c r="H28" s="27">
        <v>1</v>
      </c>
      <c r="I28" s="27"/>
      <c r="J28" s="27"/>
      <c r="K28" s="27"/>
      <c r="L28" s="27"/>
      <c r="M28" s="27">
        <v>1</v>
      </c>
      <c r="N28" s="27">
        <v>1</v>
      </c>
      <c r="O28" s="27">
        <v>1</v>
      </c>
      <c r="P28" s="27">
        <v>1</v>
      </c>
      <c r="Q28" s="27">
        <v>1</v>
      </c>
      <c r="R28" s="19"/>
      <c r="S28" s="27">
        <v>1</v>
      </c>
      <c r="T28" s="20"/>
      <c r="U28" s="27" t="s">
        <v>93</v>
      </c>
      <c r="V28" s="19">
        <v>1</v>
      </c>
      <c r="W28" s="19">
        <v>1</v>
      </c>
    </row>
    <row r="29" spans="1:23" ht="15.95" customHeight="1">
      <c r="A29" s="18">
        <v>27</v>
      </c>
      <c r="B29" s="20" t="s">
        <v>53</v>
      </c>
      <c r="C29" s="27">
        <v>1</v>
      </c>
      <c r="D29" s="27">
        <v>1</v>
      </c>
      <c r="E29" s="27">
        <v>1</v>
      </c>
      <c r="F29" s="27">
        <v>1</v>
      </c>
      <c r="G29" s="27">
        <v>1</v>
      </c>
      <c r="H29" s="27"/>
      <c r="I29" s="27"/>
      <c r="J29" s="27"/>
      <c r="K29" s="27"/>
      <c r="L29" s="27"/>
      <c r="M29" s="27"/>
      <c r="N29" s="27"/>
      <c r="O29" s="27">
        <v>1</v>
      </c>
      <c r="P29" s="27">
        <v>1</v>
      </c>
      <c r="Q29" s="24" t="s">
        <v>96</v>
      </c>
      <c r="R29" s="27">
        <v>1</v>
      </c>
      <c r="S29" s="27">
        <v>1</v>
      </c>
      <c r="T29" s="20">
        <v>1</v>
      </c>
      <c r="U29" s="27">
        <v>1</v>
      </c>
      <c r="V29" s="19">
        <v>1</v>
      </c>
      <c r="W29" s="19">
        <v>1</v>
      </c>
    </row>
    <row r="30" spans="1:23" ht="15.95" customHeight="1">
      <c r="A30" s="18">
        <v>28</v>
      </c>
      <c r="B30" s="20" t="s">
        <v>21</v>
      </c>
      <c r="C30" s="27">
        <v>1</v>
      </c>
      <c r="D30" s="27">
        <v>1</v>
      </c>
      <c r="E30" s="27"/>
      <c r="F30" s="27"/>
      <c r="G30" s="27">
        <v>1</v>
      </c>
      <c r="H30" s="27">
        <v>1</v>
      </c>
      <c r="I30" s="27"/>
      <c r="J30" s="27"/>
      <c r="K30" s="27"/>
      <c r="L30" s="27"/>
      <c r="M30" s="27"/>
      <c r="N30" s="27"/>
      <c r="O30" s="27">
        <v>1</v>
      </c>
      <c r="P30" s="27">
        <v>1</v>
      </c>
      <c r="Q30" s="24" t="s">
        <v>97</v>
      </c>
      <c r="R30" s="19"/>
      <c r="S30" s="22"/>
      <c r="T30" s="20"/>
      <c r="U30" s="27">
        <v>1</v>
      </c>
      <c r="V30" s="19">
        <v>1</v>
      </c>
      <c r="W30" s="19" t="s">
        <v>89</v>
      </c>
    </row>
    <row r="31" spans="1:23" ht="15.95" customHeight="1">
      <c r="A31" s="18">
        <v>29</v>
      </c>
      <c r="B31" s="20" t="s">
        <v>22</v>
      </c>
      <c r="C31" s="27"/>
      <c r="D31" s="27">
        <v>1</v>
      </c>
      <c r="E31" s="27">
        <v>1</v>
      </c>
      <c r="F31" s="27">
        <v>1</v>
      </c>
      <c r="G31" s="27">
        <v>1</v>
      </c>
      <c r="H31" s="27">
        <v>1</v>
      </c>
      <c r="I31" s="27"/>
      <c r="J31" s="27"/>
      <c r="K31" s="27">
        <v>1</v>
      </c>
      <c r="L31" s="27"/>
      <c r="M31" s="27">
        <v>1</v>
      </c>
      <c r="N31" s="27">
        <v>1</v>
      </c>
      <c r="O31" s="27">
        <v>1</v>
      </c>
      <c r="P31" s="27">
        <v>1</v>
      </c>
      <c r="Q31" s="27">
        <v>1</v>
      </c>
      <c r="R31" s="19"/>
      <c r="S31" s="22"/>
      <c r="T31" s="20"/>
      <c r="U31" s="27">
        <v>1</v>
      </c>
      <c r="V31" s="19">
        <v>1</v>
      </c>
      <c r="W31" s="19">
        <v>1</v>
      </c>
    </row>
    <row r="32" spans="1:23" ht="15.95" customHeight="1">
      <c r="A32" s="18">
        <v>30</v>
      </c>
      <c r="B32" s="20" t="s">
        <v>23</v>
      </c>
      <c r="C32" s="27" t="s">
        <v>76</v>
      </c>
      <c r="D32" s="27" t="s">
        <v>76</v>
      </c>
      <c r="E32" s="27">
        <v>1</v>
      </c>
      <c r="F32" s="27">
        <v>1</v>
      </c>
      <c r="G32" s="27">
        <v>1</v>
      </c>
      <c r="H32" s="27">
        <v>1</v>
      </c>
      <c r="I32" s="27"/>
      <c r="J32" s="27"/>
      <c r="K32" s="27"/>
      <c r="L32" s="27"/>
      <c r="M32" s="27">
        <v>1</v>
      </c>
      <c r="N32" s="27">
        <v>1</v>
      </c>
      <c r="O32" s="27">
        <v>1</v>
      </c>
      <c r="P32" s="27">
        <v>1</v>
      </c>
      <c r="Q32" s="27">
        <v>1</v>
      </c>
      <c r="R32" s="27">
        <v>1</v>
      </c>
      <c r="S32" s="27">
        <v>1</v>
      </c>
      <c r="T32" s="20">
        <v>1</v>
      </c>
      <c r="U32" s="27">
        <v>1</v>
      </c>
      <c r="V32" s="19">
        <v>1</v>
      </c>
      <c r="W32" s="19">
        <v>1</v>
      </c>
    </row>
    <row r="33" spans="1:28" ht="15.95" customHeight="1">
      <c r="A33" s="18">
        <v>31</v>
      </c>
      <c r="B33" s="20" t="s">
        <v>24</v>
      </c>
      <c r="C33" s="27"/>
      <c r="D33" s="27">
        <v>1</v>
      </c>
      <c r="E33" s="27">
        <v>1</v>
      </c>
      <c r="F33" s="27"/>
      <c r="G33" s="27">
        <v>1</v>
      </c>
      <c r="H33" s="27">
        <v>1</v>
      </c>
      <c r="I33" s="27"/>
      <c r="J33" s="27"/>
      <c r="K33" s="27"/>
      <c r="L33" s="27"/>
      <c r="M33" s="27">
        <v>1</v>
      </c>
      <c r="N33" s="27">
        <v>1</v>
      </c>
      <c r="O33" s="27">
        <v>1</v>
      </c>
      <c r="P33" s="27">
        <v>1</v>
      </c>
      <c r="Q33" s="27">
        <v>1</v>
      </c>
      <c r="R33" s="27">
        <v>1</v>
      </c>
      <c r="S33" s="27">
        <v>1</v>
      </c>
      <c r="T33" s="20">
        <v>1</v>
      </c>
      <c r="U33" s="27">
        <v>1</v>
      </c>
      <c r="V33" s="19">
        <v>1</v>
      </c>
      <c r="W33" s="19">
        <v>1</v>
      </c>
    </row>
    <row r="34" spans="1:28" ht="15.95" customHeight="1">
      <c r="A34" s="18">
        <v>32</v>
      </c>
      <c r="B34" s="20" t="s">
        <v>25</v>
      </c>
      <c r="C34" s="28"/>
      <c r="D34" s="27">
        <v>1</v>
      </c>
      <c r="E34" s="27">
        <v>1</v>
      </c>
      <c r="F34" s="27">
        <v>1</v>
      </c>
      <c r="G34" s="27">
        <v>1</v>
      </c>
      <c r="H34" s="27">
        <v>1</v>
      </c>
      <c r="I34" s="27"/>
      <c r="J34" s="27"/>
      <c r="K34" s="27"/>
      <c r="L34" s="27"/>
      <c r="M34" s="27">
        <v>1</v>
      </c>
      <c r="N34" s="27">
        <v>1</v>
      </c>
      <c r="O34" s="27">
        <v>1</v>
      </c>
      <c r="P34" s="27">
        <v>1</v>
      </c>
      <c r="Q34" s="27">
        <v>1</v>
      </c>
      <c r="R34" s="27">
        <v>1</v>
      </c>
      <c r="S34" s="27">
        <v>1</v>
      </c>
      <c r="T34" s="20">
        <v>1</v>
      </c>
      <c r="U34" s="24" t="s">
        <v>99</v>
      </c>
      <c r="V34" s="19" t="s">
        <v>99</v>
      </c>
      <c r="W34" s="19" t="s">
        <v>85</v>
      </c>
    </row>
    <row r="35" spans="1:28" ht="15.95" customHeight="1">
      <c r="A35" s="18">
        <v>33</v>
      </c>
      <c r="B35" s="20" t="s">
        <v>26</v>
      </c>
      <c r="C35" s="27">
        <v>1</v>
      </c>
      <c r="D35" s="27"/>
      <c r="E35" s="27">
        <v>1</v>
      </c>
      <c r="F35" s="27">
        <v>1</v>
      </c>
      <c r="G35" s="27">
        <v>1</v>
      </c>
      <c r="H35" s="27">
        <v>1</v>
      </c>
      <c r="I35" s="27"/>
      <c r="J35" s="27"/>
      <c r="K35" s="27"/>
      <c r="L35" s="27"/>
      <c r="M35" s="27">
        <v>1</v>
      </c>
      <c r="N35" s="27">
        <v>1</v>
      </c>
      <c r="O35" s="27">
        <v>1</v>
      </c>
      <c r="P35" s="27">
        <v>1</v>
      </c>
      <c r="Q35" s="27">
        <v>1</v>
      </c>
      <c r="R35" s="27">
        <v>1</v>
      </c>
      <c r="S35" s="27">
        <v>1</v>
      </c>
      <c r="T35" s="20">
        <v>1</v>
      </c>
      <c r="U35" s="27">
        <v>1</v>
      </c>
      <c r="V35" s="19">
        <v>1</v>
      </c>
      <c r="W35" s="19">
        <v>1</v>
      </c>
    </row>
    <row r="36" spans="1:28" ht="15.95" customHeight="1">
      <c r="A36" s="18">
        <v>34</v>
      </c>
      <c r="B36" s="20" t="s">
        <v>27</v>
      </c>
      <c r="C36" s="27">
        <v>1</v>
      </c>
      <c r="D36" s="27">
        <v>1</v>
      </c>
      <c r="E36" s="27">
        <v>1</v>
      </c>
      <c r="F36" s="27">
        <v>1</v>
      </c>
      <c r="G36" s="27">
        <v>1</v>
      </c>
      <c r="H36" s="27">
        <v>1</v>
      </c>
      <c r="I36" s="27">
        <v>1</v>
      </c>
      <c r="J36" s="27">
        <v>1</v>
      </c>
      <c r="K36" s="27">
        <v>1</v>
      </c>
      <c r="L36" s="27">
        <v>1</v>
      </c>
      <c r="M36" s="27">
        <v>1</v>
      </c>
      <c r="N36" s="27">
        <v>1</v>
      </c>
      <c r="O36" s="27">
        <v>1</v>
      </c>
      <c r="P36" s="27">
        <v>1</v>
      </c>
      <c r="Q36" s="27">
        <v>1</v>
      </c>
      <c r="R36" s="27">
        <v>1</v>
      </c>
      <c r="S36" s="27">
        <v>1</v>
      </c>
      <c r="T36" s="20">
        <v>1</v>
      </c>
      <c r="U36" s="27">
        <v>1</v>
      </c>
      <c r="V36" s="19">
        <v>1</v>
      </c>
      <c r="W36" s="19">
        <v>1</v>
      </c>
    </row>
    <row r="37" spans="1:28" ht="15.95" customHeight="1">
      <c r="A37" s="18">
        <v>35</v>
      </c>
      <c r="B37" s="20" t="s">
        <v>28</v>
      </c>
      <c r="C37" s="28"/>
      <c r="D37" s="27"/>
      <c r="E37" s="27">
        <v>1</v>
      </c>
      <c r="F37" s="27">
        <v>1</v>
      </c>
      <c r="G37" s="27">
        <v>1</v>
      </c>
      <c r="H37" s="27">
        <v>1</v>
      </c>
      <c r="I37" s="27"/>
      <c r="J37" s="27"/>
      <c r="K37" s="27"/>
      <c r="L37" s="27">
        <v>1</v>
      </c>
      <c r="M37" s="27">
        <v>1</v>
      </c>
      <c r="N37" s="27">
        <v>1</v>
      </c>
      <c r="O37" s="27">
        <v>1</v>
      </c>
      <c r="P37" s="27">
        <v>1</v>
      </c>
      <c r="Q37" s="27">
        <v>1</v>
      </c>
      <c r="R37" s="27">
        <v>1</v>
      </c>
      <c r="S37" s="27">
        <v>1</v>
      </c>
      <c r="T37" s="20">
        <v>1</v>
      </c>
      <c r="U37" s="27">
        <v>1</v>
      </c>
      <c r="V37" s="19">
        <v>1</v>
      </c>
      <c r="W37" s="19">
        <v>1</v>
      </c>
    </row>
    <row r="38" spans="1:28" ht="15.95" customHeight="1">
      <c r="A38" s="18">
        <v>36</v>
      </c>
      <c r="B38" s="20" t="s">
        <v>29</v>
      </c>
      <c r="C38" s="27">
        <v>1</v>
      </c>
      <c r="D38" s="27">
        <v>1</v>
      </c>
      <c r="E38" s="27">
        <v>1</v>
      </c>
      <c r="F38" s="27">
        <v>1</v>
      </c>
      <c r="G38" s="27" t="s">
        <v>85</v>
      </c>
      <c r="H38" s="27" t="s">
        <v>85</v>
      </c>
      <c r="I38" s="27"/>
      <c r="J38" s="27"/>
      <c r="K38" s="27"/>
      <c r="L38" s="27"/>
      <c r="M38" s="27"/>
      <c r="N38" s="27">
        <v>1</v>
      </c>
      <c r="O38" s="27">
        <v>1</v>
      </c>
      <c r="P38" s="7" t="s">
        <v>95</v>
      </c>
      <c r="Q38" s="27">
        <v>1</v>
      </c>
      <c r="R38" s="22"/>
      <c r="S38" s="22"/>
      <c r="T38" s="20">
        <v>1</v>
      </c>
      <c r="U38" s="19">
        <v>1</v>
      </c>
      <c r="V38" s="19">
        <v>1</v>
      </c>
      <c r="W38" s="19">
        <v>1</v>
      </c>
    </row>
    <row r="39" spans="1:28" ht="15.95" customHeight="1">
      <c r="A39" s="18">
        <v>37</v>
      </c>
      <c r="B39" s="20" t="s">
        <v>55</v>
      </c>
      <c r="C39" s="27"/>
      <c r="D39" s="27">
        <v>1</v>
      </c>
      <c r="E39" s="27"/>
      <c r="F39" s="27"/>
      <c r="G39" s="27"/>
      <c r="H39" s="27">
        <v>1</v>
      </c>
      <c r="I39" s="27"/>
      <c r="J39" s="27"/>
      <c r="K39" s="27"/>
      <c r="L39" s="27"/>
      <c r="M39" s="27">
        <v>1</v>
      </c>
      <c r="N39" s="27">
        <v>1</v>
      </c>
      <c r="O39" s="27">
        <v>1</v>
      </c>
      <c r="P39" s="27">
        <v>1</v>
      </c>
      <c r="Q39" s="27">
        <v>1</v>
      </c>
      <c r="R39" s="22"/>
      <c r="S39" s="22"/>
      <c r="T39" s="20"/>
      <c r="U39" s="19">
        <v>1</v>
      </c>
      <c r="V39" s="19">
        <v>1</v>
      </c>
      <c r="W39" s="19">
        <v>1</v>
      </c>
    </row>
    <row r="40" spans="1:28" ht="15.95" customHeight="1">
      <c r="A40" s="18">
        <v>38</v>
      </c>
      <c r="B40" s="20" t="s">
        <v>56</v>
      </c>
      <c r="C40" s="27">
        <v>1</v>
      </c>
      <c r="D40" s="27">
        <v>1</v>
      </c>
      <c r="E40" s="27">
        <v>1</v>
      </c>
      <c r="F40" s="27">
        <v>1</v>
      </c>
      <c r="G40" s="27">
        <v>1</v>
      </c>
      <c r="H40" s="27">
        <v>1</v>
      </c>
      <c r="I40" s="27">
        <v>1</v>
      </c>
      <c r="J40" s="27">
        <v>1</v>
      </c>
      <c r="K40" s="27">
        <v>1</v>
      </c>
      <c r="L40" s="27">
        <v>1</v>
      </c>
      <c r="M40" s="27">
        <v>1</v>
      </c>
      <c r="N40" s="27">
        <v>1</v>
      </c>
      <c r="O40" s="27">
        <v>1</v>
      </c>
      <c r="P40" s="27">
        <v>1</v>
      </c>
      <c r="Q40" s="27">
        <v>1</v>
      </c>
      <c r="R40" s="27">
        <v>1</v>
      </c>
      <c r="S40" s="27">
        <v>1</v>
      </c>
      <c r="T40" s="20"/>
      <c r="U40" s="19">
        <v>1</v>
      </c>
      <c r="V40" s="19">
        <v>1</v>
      </c>
      <c r="W40" s="19">
        <v>1</v>
      </c>
    </row>
    <row r="41" spans="1:28" ht="15.95" customHeight="1">
      <c r="A41" s="18">
        <v>39</v>
      </c>
      <c r="B41" s="20" t="s">
        <v>57</v>
      </c>
      <c r="C41" s="27">
        <v>1</v>
      </c>
      <c r="D41" s="27">
        <v>1</v>
      </c>
      <c r="E41" s="27">
        <v>1</v>
      </c>
      <c r="F41" s="27">
        <v>1</v>
      </c>
      <c r="G41" s="27">
        <v>1</v>
      </c>
      <c r="H41" s="27">
        <v>1</v>
      </c>
      <c r="I41" s="27"/>
      <c r="J41" s="27"/>
      <c r="K41" s="27"/>
      <c r="L41" s="27"/>
      <c r="M41" s="27">
        <v>1</v>
      </c>
      <c r="N41" s="27">
        <v>1</v>
      </c>
      <c r="O41" s="27">
        <v>1</v>
      </c>
      <c r="P41" s="27">
        <v>1</v>
      </c>
      <c r="Q41" s="27">
        <v>1</v>
      </c>
      <c r="R41" s="27">
        <v>1</v>
      </c>
      <c r="S41" s="27">
        <v>1</v>
      </c>
      <c r="T41" s="20">
        <v>1</v>
      </c>
      <c r="U41" s="22"/>
      <c r="V41" s="19">
        <v>1</v>
      </c>
      <c r="W41" s="19">
        <v>1</v>
      </c>
    </row>
    <row r="42" spans="1:28" ht="15.95" customHeight="1">
      <c r="A42" s="18">
        <v>40</v>
      </c>
      <c r="B42" s="20" t="s">
        <v>30</v>
      </c>
      <c r="C42" s="27"/>
      <c r="D42" s="27">
        <v>1</v>
      </c>
      <c r="E42" s="27">
        <v>1</v>
      </c>
      <c r="F42" s="27">
        <v>1</v>
      </c>
      <c r="G42" s="27">
        <v>1</v>
      </c>
      <c r="H42" s="27">
        <v>1</v>
      </c>
      <c r="I42" s="27"/>
      <c r="J42" s="27"/>
      <c r="K42" s="27"/>
      <c r="L42" s="27"/>
      <c r="M42" s="27">
        <v>1</v>
      </c>
      <c r="N42" s="27"/>
      <c r="O42" s="27">
        <v>1</v>
      </c>
      <c r="P42" s="27">
        <v>1</v>
      </c>
      <c r="Q42" s="27">
        <v>1</v>
      </c>
      <c r="R42" s="27">
        <v>1</v>
      </c>
      <c r="S42" s="27">
        <v>1</v>
      </c>
      <c r="T42" s="20">
        <v>1</v>
      </c>
      <c r="U42" s="27">
        <v>1</v>
      </c>
      <c r="V42" s="19">
        <v>1</v>
      </c>
      <c r="W42" s="19">
        <v>1</v>
      </c>
    </row>
    <row r="43" spans="1:28" ht="15.95" customHeight="1">
      <c r="A43" s="18">
        <v>41</v>
      </c>
      <c r="B43" s="20" t="s">
        <v>31</v>
      </c>
      <c r="C43" s="27">
        <v>1</v>
      </c>
      <c r="D43" s="27">
        <v>1</v>
      </c>
      <c r="E43" s="27">
        <v>1</v>
      </c>
      <c r="F43" s="27">
        <v>1</v>
      </c>
      <c r="G43" s="27">
        <v>1</v>
      </c>
      <c r="H43" s="27">
        <v>1</v>
      </c>
      <c r="I43" s="27">
        <v>1</v>
      </c>
      <c r="J43" s="27">
        <v>1</v>
      </c>
      <c r="K43" s="27">
        <v>1</v>
      </c>
      <c r="L43" s="27">
        <v>1</v>
      </c>
      <c r="M43" s="27">
        <v>1</v>
      </c>
      <c r="N43" s="27">
        <v>1</v>
      </c>
      <c r="O43" s="27">
        <v>1</v>
      </c>
      <c r="P43" s="27">
        <v>1</v>
      </c>
      <c r="Q43" s="27">
        <v>1</v>
      </c>
      <c r="R43" s="27">
        <v>1</v>
      </c>
      <c r="S43" s="27">
        <v>1</v>
      </c>
      <c r="T43" s="20">
        <v>1</v>
      </c>
      <c r="U43" s="27">
        <v>1</v>
      </c>
      <c r="V43" s="19">
        <v>1</v>
      </c>
      <c r="W43" s="19">
        <v>1</v>
      </c>
      <c r="AB43" s="45"/>
    </row>
    <row r="44" spans="1:28" ht="15.95" customHeight="1">
      <c r="A44" s="18">
        <v>42</v>
      </c>
      <c r="B44" s="20" t="s">
        <v>32</v>
      </c>
      <c r="C44" s="27"/>
      <c r="D44" s="27">
        <v>1</v>
      </c>
      <c r="E44" s="27">
        <v>1</v>
      </c>
      <c r="F44" s="27">
        <v>1</v>
      </c>
      <c r="G44" s="27">
        <v>1</v>
      </c>
      <c r="H44" s="27">
        <v>1</v>
      </c>
      <c r="I44" s="27"/>
      <c r="J44" s="27"/>
      <c r="K44" s="27"/>
      <c r="L44" s="27"/>
      <c r="M44" s="27">
        <v>1</v>
      </c>
      <c r="N44" s="27">
        <v>1</v>
      </c>
      <c r="O44" s="27">
        <v>1</v>
      </c>
      <c r="P44" s="24" t="s">
        <v>93</v>
      </c>
      <c r="Q44" s="27">
        <v>1</v>
      </c>
      <c r="R44" s="22"/>
      <c r="S44" s="22"/>
      <c r="T44" s="20"/>
      <c r="U44" s="27">
        <v>1</v>
      </c>
      <c r="V44" s="19">
        <v>1</v>
      </c>
      <c r="W44" s="19">
        <v>1</v>
      </c>
    </row>
    <row r="45" spans="1:28" ht="15.95" customHeight="1">
      <c r="A45" s="18">
        <v>43</v>
      </c>
      <c r="B45" s="20" t="s">
        <v>33</v>
      </c>
      <c r="C45" s="27">
        <v>1</v>
      </c>
      <c r="D45" s="27"/>
      <c r="E45" s="27"/>
      <c r="F45" s="27"/>
      <c r="G45" s="27">
        <v>1</v>
      </c>
      <c r="H45" s="27">
        <v>1</v>
      </c>
      <c r="I45" s="27"/>
      <c r="J45" s="27"/>
      <c r="K45" s="27"/>
      <c r="L45" s="27"/>
      <c r="M45" s="27">
        <v>1</v>
      </c>
      <c r="N45" s="27">
        <v>1</v>
      </c>
      <c r="O45" s="27">
        <v>1</v>
      </c>
      <c r="P45" s="27">
        <v>1</v>
      </c>
      <c r="Q45" s="27">
        <v>1</v>
      </c>
      <c r="R45" s="27">
        <v>1</v>
      </c>
      <c r="S45" s="27">
        <v>1</v>
      </c>
      <c r="T45" s="20">
        <v>1</v>
      </c>
      <c r="U45" s="27"/>
      <c r="V45" s="19">
        <v>1</v>
      </c>
      <c r="W45" s="19">
        <v>1</v>
      </c>
    </row>
    <row r="46" spans="1:28" s="1" customFormat="1" ht="15.95" customHeight="1">
      <c r="A46" s="18">
        <v>44</v>
      </c>
      <c r="B46" s="20" t="s">
        <v>34</v>
      </c>
      <c r="C46" s="27">
        <v>1</v>
      </c>
      <c r="D46" s="27">
        <v>1</v>
      </c>
      <c r="E46" s="27">
        <v>1</v>
      </c>
      <c r="F46" s="27">
        <v>1</v>
      </c>
      <c r="G46" s="27">
        <v>1</v>
      </c>
      <c r="H46" s="27">
        <v>1</v>
      </c>
      <c r="I46" s="27">
        <v>1</v>
      </c>
      <c r="J46" s="27">
        <v>1</v>
      </c>
      <c r="K46" s="27">
        <v>1</v>
      </c>
      <c r="L46" s="27">
        <v>1</v>
      </c>
      <c r="M46" s="27">
        <v>1</v>
      </c>
      <c r="N46" s="27">
        <v>1</v>
      </c>
      <c r="O46" s="27">
        <v>1</v>
      </c>
      <c r="P46" s="27">
        <v>1</v>
      </c>
      <c r="Q46" s="27">
        <v>1</v>
      </c>
      <c r="R46" s="27">
        <v>1</v>
      </c>
      <c r="S46" s="27">
        <v>1</v>
      </c>
      <c r="T46" s="20"/>
      <c r="U46" s="27">
        <v>1</v>
      </c>
      <c r="V46" s="19">
        <v>1</v>
      </c>
      <c r="W46" s="19">
        <v>1</v>
      </c>
    </row>
    <row r="47" spans="1:28" ht="15.95" customHeight="1">
      <c r="A47" s="18">
        <v>45</v>
      </c>
      <c r="B47" s="20" t="s">
        <v>35</v>
      </c>
      <c r="C47" s="27">
        <v>1</v>
      </c>
      <c r="D47" s="27">
        <v>1</v>
      </c>
      <c r="E47" s="27">
        <v>1</v>
      </c>
      <c r="F47" s="27">
        <v>1</v>
      </c>
      <c r="G47" s="27" t="s">
        <v>85</v>
      </c>
      <c r="H47" s="27" t="s">
        <v>86</v>
      </c>
      <c r="I47" s="27">
        <v>1</v>
      </c>
      <c r="J47" s="27">
        <v>1</v>
      </c>
      <c r="K47" s="27">
        <v>1</v>
      </c>
      <c r="L47" s="27">
        <v>1</v>
      </c>
      <c r="M47" s="27">
        <v>1</v>
      </c>
      <c r="N47" s="27">
        <v>1</v>
      </c>
      <c r="O47" s="27">
        <v>1</v>
      </c>
      <c r="P47" s="27">
        <v>1</v>
      </c>
      <c r="Q47" s="24" t="s">
        <v>98</v>
      </c>
      <c r="R47" s="27">
        <v>1</v>
      </c>
      <c r="S47" s="27">
        <v>1</v>
      </c>
      <c r="T47" s="20">
        <v>1</v>
      </c>
      <c r="U47" s="27">
        <v>1</v>
      </c>
      <c r="V47" s="19">
        <v>1</v>
      </c>
      <c r="W47" s="19">
        <v>1</v>
      </c>
    </row>
    <row r="48" spans="1:28" ht="15.95" customHeight="1">
      <c r="A48" s="18">
        <v>46</v>
      </c>
      <c r="B48" s="20" t="s">
        <v>36</v>
      </c>
      <c r="C48" s="28">
        <v>1</v>
      </c>
      <c r="D48" s="27">
        <v>1</v>
      </c>
      <c r="E48" s="27">
        <v>1</v>
      </c>
      <c r="F48" s="27">
        <v>1</v>
      </c>
      <c r="G48" s="27">
        <v>1</v>
      </c>
      <c r="H48" s="27">
        <v>1</v>
      </c>
      <c r="I48" s="27">
        <v>1</v>
      </c>
      <c r="J48" s="27">
        <v>1</v>
      </c>
      <c r="K48" s="27">
        <v>1</v>
      </c>
      <c r="L48" s="27">
        <v>1</v>
      </c>
      <c r="M48" s="27">
        <v>1</v>
      </c>
      <c r="N48" s="27">
        <v>1</v>
      </c>
      <c r="O48" s="27">
        <v>1</v>
      </c>
      <c r="P48" s="27">
        <v>1</v>
      </c>
      <c r="Q48" s="24" t="s">
        <v>99</v>
      </c>
      <c r="R48" s="27">
        <v>1</v>
      </c>
      <c r="S48" s="27">
        <v>1</v>
      </c>
      <c r="T48" s="20">
        <v>1</v>
      </c>
      <c r="U48" s="19"/>
      <c r="V48" s="19" t="s">
        <v>106</v>
      </c>
      <c r="W48" s="19">
        <v>1</v>
      </c>
    </row>
    <row r="49" spans="1:23" ht="15.95" customHeight="1">
      <c r="A49" s="18">
        <v>47</v>
      </c>
      <c r="B49" s="20" t="s">
        <v>37</v>
      </c>
      <c r="C49" s="27">
        <v>1</v>
      </c>
      <c r="D49" s="27">
        <v>1</v>
      </c>
      <c r="E49" s="27">
        <v>1</v>
      </c>
      <c r="F49" s="27">
        <v>1</v>
      </c>
      <c r="G49" s="27">
        <v>1</v>
      </c>
      <c r="H49" s="27">
        <v>1</v>
      </c>
      <c r="I49" s="27"/>
      <c r="J49" s="27"/>
      <c r="K49" s="27"/>
      <c r="L49" s="27"/>
      <c r="M49" s="27">
        <v>1</v>
      </c>
      <c r="N49" s="27">
        <v>1</v>
      </c>
      <c r="O49" s="27">
        <v>1</v>
      </c>
      <c r="P49" s="27">
        <v>1</v>
      </c>
      <c r="Q49" s="27">
        <v>1</v>
      </c>
      <c r="R49" s="27">
        <v>1</v>
      </c>
      <c r="S49" s="27">
        <v>1</v>
      </c>
      <c r="T49" s="20">
        <v>1</v>
      </c>
      <c r="U49" s="27">
        <v>1</v>
      </c>
      <c r="V49" s="19">
        <v>1</v>
      </c>
      <c r="W49" s="19">
        <v>1</v>
      </c>
    </row>
    <row r="50" spans="1:23" ht="15.95" customHeight="1">
      <c r="A50" s="18">
        <v>48</v>
      </c>
      <c r="B50" s="20" t="s">
        <v>38</v>
      </c>
      <c r="C50" s="27"/>
      <c r="D50" s="27"/>
      <c r="E50" s="27">
        <v>1</v>
      </c>
      <c r="F50" s="27"/>
      <c r="G50" s="27">
        <v>1</v>
      </c>
      <c r="H50" s="27"/>
      <c r="I50" s="27"/>
      <c r="J50" s="27"/>
      <c r="K50" s="27"/>
      <c r="L50" s="27"/>
      <c r="M50" s="27"/>
      <c r="N50" s="27"/>
      <c r="O50" s="27">
        <v>1</v>
      </c>
      <c r="P50" s="27">
        <v>1</v>
      </c>
      <c r="Q50" s="27">
        <v>1</v>
      </c>
      <c r="R50" s="27">
        <v>1</v>
      </c>
      <c r="S50" s="27">
        <v>1</v>
      </c>
      <c r="T50" s="20">
        <v>1</v>
      </c>
      <c r="U50" s="27">
        <v>1</v>
      </c>
      <c r="V50" s="19">
        <v>1</v>
      </c>
      <c r="W50" s="19">
        <v>1</v>
      </c>
    </row>
    <row r="51" spans="1:23" ht="15.95" customHeight="1">
      <c r="A51" s="18">
        <v>49</v>
      </c>
      <c r="B51" s="20" t="s">
        <v>39</v>
      </c>
      <c r="C51" s="27"/>
      <c r="D51" s="27">
        <v>1</v>
      </c>
      <c r="E51" s="27">
        <v>1</v>
      </c>
      <c r="F51" s="27"/>
      <c r="G51" s="27">
        <v>1</v>
      </c>
      <c r="H51" s="27">
        <v>1</v>
      </c>
      <c r="I51" s="27"/>
      <c r="J51" s="27"/>
      <c r="K51" s="27"/>
      <c r="L51" s="27"/>
      <c r="M51" s="27"/>
      <c r="N51" s="27"/>
      <c r="O51" s="27">
        <v>1</v>
      </c>
      <c r="P51" s="27">
        <v>1</v>
      </c>
      <c r="Q51" s="27">
        <v>1</v>
      </c>
      <c r="R51" s="22"/>
      <c r="S51" s="22"/>
      <c r="T51" s="20"/>
      <c r="U51" s="19">
        <v>1</v>
      </c>
      <c r="V51" s="19">
        <v>1</v>
      </c>
      <c r="W51" s="19">
        <v>1</v>
      </c>
    </row>
    <row r="52" spans="1:23" ht="15.95" customHeight="1">
      <c r="A52" s="18">
        <v>50</v>
      </c>
      <c r="B52" s="20" t="s">
        <v>58</v>
      </c>
      <c r="C52" s="27">
        <v>1</v>
      </c>
      <c r="D52" s="27">
        <v>1</v>
      </c>
      <c r="E52" s="27">
        <v>1</v>
      </c>
      <c r="F52" s="27">
        <v>1</v>
      </c>
      <c r="G52" s="27">
        <v>1</v>
      </c>
      <c r="H52" s="27">
        <v>1</v>
      </c>
      <c r="I52" s="27">
        <v>1</v>
      </c>
      <c r="J52" s="27">
        <v>1</v>
      </c>
      <c r="K52" s="27">
        <v>1</v>
      </c>
      <c r="L52" s="27">
        <v>1</v>
      </c>
      <c r="M52" s="27">
        <v>1</v>
      </c>
      <c r="N52" s="27">
        <v>1</v>
      </c>
      <c r="O52" s="27">
        <v>1</v>
      </c>
      <c r="P52" s="27">
        <v>1</v>
      </c>
      <c r="Q52" s="27">
        <v>1</v>
      </c>
      <c r="R52" s="27">
        <v>1</v>
      </c>
      <c r="S52" s="27">
        <v>1</v>
      </c>
      <c r="T52" s="20">
        <v>1</v>
      </c>
      <c r="U52" s="27">
        <v>1</v>
      </c>
      <c r="V52" s="19">
        <v>1</v>
      </c>
      <c r="W52" s="19">
        <v>1</v>
      </c>
    </row>
    <row r="53" spans="1:23" ht="15.95" customHeight="1">
      <c r="A53" s="18">
        <v>51</v>
      </c>
      <c r="B53" s="20" t="s">
        <v>59</v>
      </c>
      <c r="C53" s="27">
        <v>1</v>
      </c>
      <c r="D53" s="27">
        <v>1</v>
      </c>
      <c r="E53" s="27">
        <v>1</v>
      </c>
      <c r="F53" s="27">
        <v>1</v>
      </c>
      <c r="G53" s="27">
        <v>1</v>
      </c>
      <c r="H53" s="27">
        <v>1</v>
      </c>
      <c r="I53" s="27">
        <v>1</v>
      </c>
      <c r="J53" s="27">
        <v>1</v>
      </c>
      <c r="K53" s="27">
        <v>1</v>
      </c>
      <c r="L53" s="27">
        <v>1</v>
      </c>
      <c r="M53" s="27">
        <v>1</v>
      </c>
      <c r="N53" s="27">
        <v>1</v>
      </c>
      <c r="O53" s="27">
        <v>1</v>
      </c>
      <c r="P53" s="27">
        <v>1</v>
      </c>
      <c r="Q53" s="27">
        <v>1</v>
      </c>
      <c r="R53" s="27">
        <v>1</v>
      </c>
      <c r="S53" s="27">
        <v>1</v>
      </c>
      <c r="T53" s="20">
        <v>1</v>
      </c>
      <c r="U53" s="27">
        <v>1</v>
      </c>
      <c r="V53" s="19">
        <v>1</v>
      </c>
      <c r="W53" s="19">
        <v>1</v>
      </c>
    </row>
    <row r="54" spans="1:23" ht="15.95" customHeight="1">
      <c r="A54" s="18">
        <v>52</v>
      </c>
      <c r="B54" s="20" t="s">
        <v>41</v>
      </c>
      <c r="C54" s="27"/>
      <c r="D54" s="27"/>
      <c r="E54" s="27">
        <v>1</v>
      </c>
      <c r="F54" s="27">
        <v>1</v>
      </c>
      <c r="G54" s="27">
        <v>1</v>
      </c>
      <c r="H54" s="27">
        <v>1</v>
      </c>
      <c r="I54" s="27"/>
      <c r="J54" s="27"/>
      <c r="K54" s="27"/>
      <c r="L54" s="27">
        <v>1</v>
      </c>
      <c r="M54" s="27">
        <v>1</v>
      </c>
      <c r="N54" s="27"/>
      <c r="O54" s="27">
        <v>1</v>
      </c>
      <c r="P54" s="27">
        <v>1</v>
      </c>
      <c r="Q54" s="27">
        <v>1</v>
      </c>
      <c r="R54" s="22"/>
      <c r="S54" s="22"/>
      <c r="T54" s="20"/>
      <c r="U54" s="19">
        <v>1</v>
      </c>
      <c r="V54" s="19">
        <v>1</v>
      </c>
      <c r="W54" s="19">
        <v>1</v>
      </c>
    </row>
    <row r="55" spans="1:23" ht="15.95" customHeight="1">
      <c r="A55" s="18">
        <v>53</v>
      </c>
      <c r="B55" s="20" t="s">
        <v>42</v>
      </c>
      <c r="C55" s="27"/>
      <c r="D55" s="27">
        <v>1</v>
      </c>
      <c r="E55" s="27">
        <v>1</v>
      </c>
      <c r="F55" s="27">
        <v>1</v>
      </c>
      <c r="G55" s="27">
        <v>1</v>
      </c>
      <c r="H55" s="27">
        <v>1</v>
      </c>
      <c r="I55" s="27">
        <v>1</v>
      </c>
      <c r="J55" s="27">
        <v>1</v>
      </c>
      <c r="K55" s="27">
        <v>1</v>
      </c>
      <c r="L55" s="27">
        <v>1</v>
      </c>
      <c r="M55" s="27">
        <v>1</v>
      </c>
      <c r="N55" s="27">
        <v>1</v>
      </c>
      <c r="O55" s="27">
        <v>1</v>
      </c>
      <c r="P55" s="27">
        <v>1</v>
      </c>
      <c r="Q55" s="27">
        <v>1</v>
      </c>
      <c r="R55" s="22"/>
      <c r="S55" s="22"/>
      <c r="T55" s="20">
        <v>1</v>
      </c>
      <c r="U55" s="19">
        <v>1</v>
      </c>
      <c r="V55" s="19">
        <v>1</v>
      </c>
      <c r="W55" s="19">
        <v>1</v>
      </c>
    </row>
    <row r="57" spans="1:23">
      <c r="A57" s="44" t="s">
        <v>113</v>
      </c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3"/>
      <c r="V57" s="43"/>
      <c r="W57" s="43"/>
    </row>
  </sheetData>
  <mergeCells count="2">
    <mergeCell ref="A1:W1"/>
    <mergeCell ref="A57:W57"/>
  </mergeCells>
  <phoneticPr fontId="5" type="noConversion"/>
  <pageMargins left="0.12" right="0.12" top="0.28000000000000003" bottom="0.28000000000000003" header="0.12" footer="0.08"/>
  <pageSetup paperSize="9" orientation="landscape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48"/>
  <sheetViews>
    <sheetView topLeftCell="A10" workbookViewId="0">
      <selection activeCell="A28" sqref="A28:A44"/>
    </sheetView>
  </sheetViews>
  <sheetFormatPr defaultColWidth="9" defaultRowHeight="14.25"/>
  <cols>
    <col min="1" max="1" width="3.125" customWidth="1"/>
    <col min="2" max="2" width="8" customWidth="1"/>
    <col min="3" max="16" width="6.125" customWidth="1"/>
    <col min="17" max="17" width="8" customWidth="1"/>
    <col min="18" max="20" width="6.125" customWidth="1"/>
    <col min="21" max="26" width="6.125" style="1" customWidth="1"/>
    <col min="27" max="27" width="7.625" style="1" customWidth="1"/>
  </cols>
  <sheetData>
    <row r="1" spans="1:27" ht="48.75" customHeight="1">
      <c r="A1" s="40" t="s">
        <v>45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  <c r="V1" s="41"/>
      <c r="W1" s="41"/>
      <c r="X1" s="41"/>
      <c r="Y1" s="41"/>
      <c r="Z1" s="41"/>
      <c r="AA1" s="41"/>
    </row>
    <row r="2" spans="1:27" ht="84.75" customHeight="1">
      <c r="A2" s="2" t="s">
        <v>0</v>
      </c>
      <c r="B2" s="3" t="s">
        <v>1</v>
      </c>
      <c r="C2" s="4" t="s">
        <v>60</v>
      </c>
      <c r="D2" s="4" t="s">
        <v>61</v>
      </c>
      <c r="E2" s="4" t="s">
        <v>62</v>
      </c>
      <c r="F2" s="4" t="s">
        <v>63</v>
      </c>
      <c r="G2" s="4" t="s">
        <v>82</v>
      </c>
      <c r="H2" s="4" t="s">
        <v>83</v>
      </c>
      <c r="I2" s="4" t="s">
        <v>78</v>
      </c>
      <c r="J2" s="4" t="s">
        <v>79</v>
      </c>
      <c r="K2" s="4" t="s">
        <v>80</v>
      </c>
      <c r="L2" s="4" t="s">
        <v>81</v>
      </c>
      <c r="M2" s="4" t="s">
        <v>88</v>
      </c>
      <c r="N2" s="4" t="s">
        <v>87</v>
      </c>
      <c r="O2" s="4" t="s">
        <v>84</v>
      </c>
      <c r="P2" s="4" t="s">
        <v>101</v>
      </c>
      <c r="Q2" s="3" t="s">
        <v>1</v>
      </c>
      <c r="R2" s="4" t="s">
        <v>90</v>
      </c>
      <c r="S2" s="4" t="s">
        <v>91</v>
      </c>
      <c r="T2" s="4" t="s">
        <v>100</v>
      </c>
      <c r="U2" s="4" t="s">
        <v>92</v>
      </c>
      <c r="V2" s="4" t="s">
        <v>104</v>
      </c>
      <c r="W2" s="4" t="s">
        <v>103</v>
      </c>
      <c r="X2" s="4"/>
      <c r="Y2" s="4"/>
      <c r="Z2" s="9"/>
      <c r="AA2" s="10" t="s">
        <v>2</v>
      </c>
    </row>
    <row r="3" spans="1:27" ht="15.95" customHeight="1">
      <c r="A3" s="18">
        <v>1</v>
      </c>
      <c r="B3" s="20" t="s">
        <v>46</v>
      </c>
      <c r="C3" s="27"/>
      <c r="D3" s="27">
        <v>1</v>
      </c>
      <c r="E3" s="27">
        <v>1</v>
      </c>
      <c r="F3" s="27"/>
      <c r="G3" s="27"/>
      <c r="H3" s="27">
        <v>1</v>
      </c>
      <c r="I3" s="27"/>
      <c r="J3" s="27"/>
      <c r="K3" s="27"/>
      <c r="L3" s="27"/>
      <c r="M3" s="27">
        <v>1</v>
      </c>
      <c r="N3" s="27"/>
      <c r="O3" s="27">
        <v>1</v>
      </c>
      <c r="P3" s="27">
        <v>1</v>
      </c>
      <c r="Q3" s="20" t="s">
        <v>73</v>
      </c>
      <c r="R3" s="27">
        <v>1</v>
      </c>
      <c r="S3" s="22"/>
      <c r="T3" s="22"/>
      <c r="U3" s="27">
        <v>1</v>
      </c>
      <c r="V3" s="27">
        <v>1</v>
      </c>
      <c r="W3" s="27">
        <v>1</v>
      </c>
      <c r="X3" s="19"/>
      <c r="Y3" s="6"/>
      <c r="Z3" s="8">
        <f t="shared" ref="Z3:Z44" si="0">SUM(C3:Y3)</f>
        <v>10</v>
      </c>
      <c r="AA3" s="20" t="s">
        <v>73</v>
      </c>
    </row>
    <row r="4" spans="1:27" ht="15.95" customHeight="1">
      <c r="A4" s="18">
        <v>2</v>
      </c>
      <c r="B4" s="20" t="s">
        <v>47</v>
      </c>
      <c r="C4" s="27"/>
      <c r="D4" s="27">
        <v>1</v>
      </c>
      <c r="E4" s="27">
        <v>1</v>
      </c>
      <c r="F4" s="27">
        <v>1</v>
      </c>
      <c r="G4" s="27">
        <v>1</v>
      </c>
      <c r="H4" s="27">
        <v>1</v>
      </c>
      <c r="I4" s="27"/>
      <c r="J4" s="27"/>
      <c r="K4" s="27"/>
      <c r="L4" s="27"/>
      <c r="M4" s="27">
        <v>1</v>
      </c>
      <c r="N4" s="27"/>
      <c r="O4" s="27">
        <v>1</v>
      </c>
      <c r="P4" s="27">
        <v>1</v>
      </c>
      <c r="Q4" s="20" t="s">
        <v>74</v>
      </c>
      <c r="R4" s="27">
        <v>1</v>
      </c>
      <c r="S4" s="22"/>
      <c r="T4" s="22"/>
      <c r="U4" s="27">
        <v>1</v>
      </c>
      <c r="V4" s="27">
        <v>1</v>
      </c>
      <c r="W4" s="27">
        <v>1</v>
      </c>
      <c r="X4" s="19"/>
      <c r="Y4" s="6"/>
      <c r="Z4" s="8">
        <f t="shared" si="0"/>
        <v>12</v>
      </c>
      <c r="AA4" s="20" t="s">
        <v>74</v>
      </c>
    </row>
    <row r="5" spans="1:27" ht="15.95" customHeight="1">
      <c r="A5" s="18">
        <v>3</v>
      </c>
      <c r="B5" s="20" t="s">
        <v>4</v>
      </c>
      <c r="C5" s="27"/>
      <c r="D5" s="27">
        <v>1</v>
      </c>
      <c r="E5" s="27">
        <v>1</v>
      </c>
      <c r="F5" s="27">
        <v>1</v>
      </c>
      <c r="G5" s="27">
        <v>1</v>
      </c>
      <c r="H5" s="27">
        <v>1</v>
      </c>
      <c r="I5" s="27">
        <v>1</v>
      </c>
      <c r="J5" s="27">
        <v>1</v>
      </c>
      <c r="K5" s="27">
        <v>1</v>
      </c>
      <c r="L5" s="27">
        <v>1</v>
      </c>
      <c r="M5" s="27">
        <v>1</v>
      </c>
      <c r="N5" s="27">
        <v>1</v>
      </c>
      <c r="O5" s="27">
        <v>1</v>
      </c>
      <c r="P5" s="27">
        <v>1</v>
      </c>
      <c r="Q5" s="20" t="s">
        <v>4</v>
      </c>
      <c r="R5" s="27">
        <v>1</v>
      </c>
      <c r="S5" s="19"/>
      <c r="T5" s="22"/>
      <c r="U5" s="27">
        <v>1</v>
      </c>
      <c r="V5" s="27">
        <v>1</v>
      </c>
      <c r="W5" s="27">
        <v>1</v>
      </c>
      <c r="X5" s="19"/>
      <c r="Y5" s="6"/>
      <c r="Z5" s="8">
        <f t="shared" si="0"/>
        <v>17</v>
      </c>
      <c r="AA5" s="20" t="s">
        <v>4</v>
      </c>
    </row>
    <row r="6" spans="1:27" ht="15.95" customHeight="1">
      <c r="A6" s="18">
        <v>4</v>
      </c>
      <c r="B6" s="20" t="s">
        <v>5</v>
      </c>
      <c r="C6" s="27"/>
      <c r="D6" s="27"/>
      <c r="E6" s="27"/>
      <c r="F6" s="27"/>
      <c r="G6" s="27">
        <v>1</v>
      </c>
      <c r="H6" s="27">
        <v>1</v>
      </c>
      <c r="I6" s="27"/>
      <c r="J6" s="27"/>
      <c r="K6" s="27"/>
      <c r="L6" s="27"/>
      <c r="M6" s="27"/>
      <c r="N6" s="27"/>
      <c r="O6" s="27">
        <v>1</v>
      </c>
      <c r="P6" s="27">
        <v>1</v>
      </c>
      <c r="Q6" s="20" t="s">
        <v>5</v>
      </c>
      <c r="R6" s="27">
        <v>1</v>
      </c>
      <c r="S6" s="19"/>
      <c r="T6" s="23"/>
      <c r="U6" s="19"/>
      <c r="V6" s="27">
        <v>1</v>
      </c>
      <c r="W6" s="27">
        <v>1</v>
      </c>
      <c r="X6" s="19"/>
      <c r="Y6" s="14"/>
      <c r="Z6" s="8">
        <f t="shared" si="0"/>
        <v>7</v>
      </c>
      <c r="AA6" s="20" t="s">
        <v>5</v>
      </c>
    </row>
    <row r="7" spans="1:27" ht="15.95" customHeight="1">
      <c r="A7" s="18">
        <v>5</v>
      </c>
      <c r="B7" s="20" t="s">
        <v>6</v>
      </c>
      <c r="C7" s="27">
        <v>1</v>
      </c>
      <c r="D7" s="27">
        <v>1</v>
      </c>
      <c r="E7" s="27">
        <v>1</v>
      </c>
      <c r="F7" s="27">
        <v>1</v>
      </c>
      <c r="G7" s="27">
        <v>1</v>
      </c>
      <c r="H7" s="27">
        <v>1</v>
      </c>
      <c r="I7" s="27"/>
      <c r="J7" s="27"/>
      <c r="K7" s="27"/>
      <c r="L7" s="27"/>
      <c r="M7" s="27">
        <v>1</v>
      </c>
      <c r="N7" s="27">
        <v>1</v>
      </c>
      <c r="O7" s="27">
        <v>1</v>
      </c>
      <c r="P7" s="27">
        <v>1</v>
      </c>
      <c r="Q7" s="20" t="s">
        <v>6</v>
      </c>
      <c r="R7" s="27">
        <v>1</v>
      </c>
      <c r="S7" s="22"/>
      <c r="T7" s="22"/>
      <c r="U7" s="27">
        <v>1</v>
      </c>
      <c r="V7" s="27">
        <v>1</v>
      </c>
      <c r="W7" s="27">
        <v>1</v>
      </c>
      <c r="X7" s="22"/>
      <c r="Y7" s="6"/>
      <c r="Z7" s="8">
        <f t="shared" si="0"/>
        <v>14</v>
      </c>
      <c r="AA7" s="20" t="s">
        <v>6</v>
      </c>
    </row>
    <row r="8" spans="1:27" ht="15.95" customHeight="1">
      <c r="A8" s="18">
        <v>6</v>
      </c>
      <c r="B8" s="20" t="s">
        <v>48</v>
      </c>
      <c r="C8" s="27"/>
      <c r="D8" s="27"/>
      <c r="E8" s="27">
        <v>1</v>
      </c>
      <c r="F8" s="27">
        <v>1</v>
      </c>
      <c r="G8" s="27">
        <v>1</v>
      </c>
      <c r="H8" s="27">
        <v>1</v>
      </c>
      <c r="I8" s="27"/>
      <c r="J8" s="27"/>
      <c r="K8" s="27"/>
      <c r="L8" s="27">
        <v>1</v>
      </c>
      <c r="M8" s="27">
        <v>1</v>
      </c>
      <c r="N8" s="27">
        <v>1</v>
      </c>
      <c r="O8" s="27">
        <v>1</v>
      </c>
      <c r="P8" s="27">
        <v>1</v>
      </c>
      <c r="Q8" s="20" t="s">
        <v>75</v>
      </c>
      <c r="R8" s="27">
        <v>1</v>
      </c>
      <c r="S8" s="27">
        <v>1</v>
      </c>
      <c r="T8" s="27">
        <v>1</v>
      </c>
      <c r="U8" s="27">
        <v>1</v>
      </c>
      <c r="V8" s="27">
        <v>1</v>
      </c>
      <c r="W8" s="27">
        <v>1</v>
      </c>
      <c r="X8" s="22"/>
      <c r="Y8" s="6"/>
      <c r="Z8" s="8">
        <f t="shared" si="0"/>
        <v>15</v>
      </c>
      <c r="AA8" s="20" t="s">
        <v>75</v>
      </c>
    </row>
    <row r="9" spans="1:27" ht="15.95" customHeight="1">
      <c r="A9" s="18">
        <v>7</v>
      </c>
      <c r="B9" s="20" t="s">
        <v>7</v>
      </c>
      <c r="C9" s="28"/>
      <c r="D9" s="27">
        <v>1</v>
      </c>
      <c r="E9" s="27">
        <v>1</v>
      </c>
      <c r="F9" s="27">
        <v>1</v>
      </c>
      <c r="G9" s="27">
        <v>1</v>
      </c>
      <c r="H9" s="27"/>
      <c r="I9" s="27"/>
      <c r="J9" s="27"/>
      <c r="K9" s="27"/>
      <c r="L9" s="27"/>
      <c r="M9" s="27">
        <v>1</v>
      </c>
      <c r="N9" s="27">
        <v>1</v>
      </c>
      <c r="O9" s="27">
        <v>1</v>
      </c>
      <c r="P9" s="24" t="s">
        <v>93</v>
      </c>
      <c r="Q9" s="20" t="s">
        <v>7</v>
      </c>
      <c r="R9" s="24" t="s">
        <v>96</v>
      </c>
      <c r="S9" s="22"/>
      <c r="T9" s="22"/>
      <c r="U9" s="27">
        <v>1</v>
      </c>
      <c r="V9" s="24" t="s">
        <v>96</v>
      </c>
      <c r="W9" s="19">
        <v>1</v>
      </c>
      <c r="X9" s="19"/>
      <c r="Y9" s="17"/>
      <c r="Z9" s="8">
        <f t="shared" si="0"/>
        <v>9</v>
      </c>
      <c r="AA9" s="20" t="s">
        <v>7</v>
      </c>
    </row>
    <row r="10" spans="1:27" ht="15.95" customHeight="1">
      <c r="A10" s="18">
        <v>8</v>
      </c>
      <c r="B10" s="20" t="s">
        <v>8</v>
      </c>
      <c r="C10" s="27"/>
      <c r="D10" s="27">
        <v>1</v>
      </c>
      <c r="E10" s="27">
        <v>1</v>
      </c>
      <c r="F10" s="27">
        <v>1</v>
      </c>
      <c r="G10" s="27">
        <v>1</v>
      </c>
      <c r="H10" s="27">
        <v>1</v>
      </c>
      <c r="I10" s="27">
        <v>1</v>
      </c>
      <c r="J10" s="27">
        <v>1</v>
      </c>
      <c r="K10" s="27">
        <v>1</v>
      </c>
      <c r="L10" s="27">
        <v>1</v>
      </c>
      <c r="M10" s="27">
        <v>1</v>
      </c>
      <c r="N10" s="27"/>
      <c r="O10" s="27">
        <v>1</v>
      </c>
      <c r="P10" s="27">
        <v>1</v>
      </c>
      <c r="Q10" s="20" t="s">
        <v>8</v>
      </c>
      <c r="R10" s="27">
        <v>1</v>
      </c>
      <c r="S10" s="27">
        <v>1</v>
      </c>
      <c r="T10" s="27">
        <v>1</v>
      </c>
      <c r="U10" s="22"/>
      <c r="V10" s="27">
        <v>1</v>
      </c>
      <c r="W10" s="19">
        <v>1</v>
      </c>
      <c r="X10" s="22"/>
      <c r="Y10" s="7"/>
      <c r="Z10" s="8">
        <f t="shared" si="0"/>
        <v>17</v>
      </c>
      <c r="AA10" s="20" t="s">
        <v>8</v>
      </c>
    </row>
    <row r="11" spans="1:27" ht="15.95" customHeight="1">
      <c r="A11" s="18">
        <v>9</v>
      </c>
      <c r="B11" s="20" t="s">
        <v>49</v>
      </c>
      <c r="C11" s="27"/>
      <c r="D11" s="27">
        <v>1</v>
      </c>
      <c r="E11" s="27">
        <v>1</v>
      </c>
      <c r="F11" s="27"/>
      <c r="G11" s="27">
        <v>1</v>
      </c>
      <c r="H11" s="27">
        <v>1</v>
      </c>
      <c r="I11" s="27"/>
      <c r="J11" s="27"/>
      <c r="K11" s="27"/>
      <c r="L11" s="27"/>
      <c r="M11" s="27">
        <v>1</v>
      </c>
      <c r="N11" s="27">
        <v>1</v>
      </c>
      <c r="O11" s="27">
        <v>1</v>
      </c>
      <c r="P11" s="27">
        <v>1</v>
      </c>
      <c r="Q11" s="20" t="s">
        <v>72</v>
      </c>
      <c r="R11" s="27">
        <v>1</v>
      </c>
      <c r="S11" s="22"/>
      <c r="T11" s="22"/>
      <c r="U11" s="19">
        <v>1</v>
      </c>
      <c r="V11" s="27">
        <v>1</v>
      </c>
      <c r="W11" s="19">
        <v>1</v>
      </c>
      <c r="X11" s="19"/>
      <c r="Y11" s="6"/>
      <c r="Z11" s="8">
        <f t="shared" si="0"/>
        <v>12</v>
      </c>
      <c r="AA11" s="20" t="s">
        <v>72</v>
      </c>
    </row>
    <row r="12" spans="1:27" ht="15.95" customHeight="1">
      <c r="A12" s="18">
        <v>10</v>
      </c>
      <c r="B12" s="20" t="s">
        <v>9</v>
      </c>
      <c r="C12" s="28"/>
      <c r="D12" s="27">
        <v>1</v>
      </c>
      <c r="E12" s="27">
        <v>1</v>
      </c>
      <c r="F12" s="27">
        <v>1</v>
      </c>
      <c r="G12" s="27">
        <v>1</v>
      </c>
      <c r="H12" s="27">
        <v>1</v>
      </c>
      <c r="I12" s="27"/>
      <c r="J12" s="27"/>
      <c r="K12" s="27"/>
      <c r="L12" s="27"/>
      <c r="M12" s="27">
        <v>1</v>
      </c>
      <c r="N12" s="27">
        <v>1</v>
      </c>
      <c r="O12" s="27">
        <v>1</v>
      </c>
      <c r="P12" s="27">
        <v>1</v>
      </c>
      <c r="Q12" s="20" t="s">
        <v>9</v>
      </c>
      <c r="R12" s="27">
        <v>1</v>
      </c>
      <c r="S12" s="22"/>
      <c r="T12" s="22"/>
      <c r="U12" s="19">
        <v>1</v>
      </c>
      <c r="V12" s="27">
        <v>1</v>
      </c>
      <c r="W12" s="19">
        <v>1</v>
      </c>
      <c r="X12" s="19"/>
      <c r="Y12" s="6"/>
      <c r="Z12" s="8">
        <f t="shared" si="0"/>
        <v>13</v>
      </c>
      <c r="AA12" s="20" t="s">
        <v>9</v>
      </c>
    </row>
    <row r="13" spans="1:27" ht="15.95" customHeight="1">
      <c r="A13" s="18">
        <v>11</v>
      </c>
      <c r="B13" s="20" t="s">
        <v>10</v>
      </c>
      <c r="C13" s="27"/>
      <c r="D13" s="27"/>
      <c r="E13" s="27"/>
      <c r="F13" s="27"/>
      <c r="G13" s="27">
        <v>1</v>
      </c>
      <c r="H13" s="27">
        <v>1</v>
      </c>
      <c r="I13" s="27"/>
      <c r="J13" s="27"/>
      <c r="K13" s="27"/>
      <c r="L13" s="27"/>
      <c r="M13" s="27">
        <v>1</v>
      </c>
      <c r="N13" s="27"/>
      <c r="O13" s="27">
        <v>1</v>
      </c>
      <c r="P13" s="24" t="s">
        <v>93</v>
      </c>
      <c r="Q13" s="20" t="s">
        <v>10</v>
      </c>
      <c r="R13" s="27">
        <v>1</v>
      </c>
      <c r="S13" s="22"/>
      <c r="T13" s="22"/>
      <c r="U13" s="19">
        <v>1</v>
      </c>
      <c r="V13" s="27">
        <v>1</v>
      </c>
      <c r="W13" s="19">
        <v>1</v>
      </c>
      <c r="X13" s="19"/>
      <c r="Y13" s="6"/>
      <c r="Z13" s="8">
        <f t="shared" si="0"/>
        <v>8</v>
      </c>
      <c r="AA13" s="20" t="s">
        <v>10</v>
      </c>
    </row>
    <row r="14" spans="1:27" ht="15.95" customHeight="1">
      <c r="A14" s="18">
        <v>12</v>
      </c>
      <c r="B14" s="20" t="s">
        <v>11</v>
      </c>
      <c r="C14" s="27">
        <v>1</v>
      </c>
      <c r="D14" s="27">
        <v>1</v>
      </c>
      <c r="E14" s="27">
        <v>1</v>
      </c>
      <c r="F14" s="27">
        <v>1</v>
      </c>
      <c r="G14" s="27">
        <v>1</v>
      </c>
      <c r="H14" s="27">
        <v>1</v>
      </c>
      <c r="I14" s="27"/>
      <c r="J14" s="27"/>
      <c r="K14" s="27">
        <v>1</v>
      </c>
      <c r="L14" s="27">
        <v>1</v>
      </c>
      <c r="M14" s="27">
        <v>1</v>
      </c>
      <c r="N14" s="27">
        <v>1</v>
      </c>
      <c r="O14" s="27">
        <v>1</v>
      </c>
      <c r="P14" s="27">
        <v>1</v>
      </c>
      <c r="Q14" s="20" t="s">
        <v>11</v>
      </c>
      <c r="R14" s="27">
        <v>1</v>
      </c>
      <c r="S14" s="22"/>
      <c r="T14" s="22"/>
      <c r="U14" s="27">
        <v>1</v>
      </c>
      <c r="V14" s="27">
        <v>1</v>
      </c>
      <c r="W14" s="19">
        <v>1</v>
      </c>
      <c r="X14" s="22"/>
      <c r="Y14" s="6"/>
      <c r="Z14" s="8">
        <f t="shared" si="0"/>
        <v>16</v>
      </c>
      <c r="AA14" s="20" t="s">
        <v>11</v>
      </c>
    </row>
    <row r="15" spans="1:27" ht="15.95" customHeight="1">
      <c r="A15" s="18">
        <v>13</v>
      </c>
      <c r="B15" s="20" t="s">
        <v>13</v>
      </c>
      <c r="C15" s="27">
        <v>1</v>
      </c>
      <c r="D15" s="27">
        <v>1</v>
      </c>
      <c r="E15" s="27">
        <v>1</v>
      </c>
      <c r="F15" s="27">
        <v>1</v>
      </c>
      <c r="G15" s="27">
        <v>1</v>
      </c>
      <c r="H15" s="27">
        <v>1</v>
      </c>
      <c r="I15" s="27">
        <v>1</v>
      </c>
      <c r="J15" s="27">
        <v>1</v>
      </c>
      <c r="K15" s="27">
        <v>1</v>
      </c>
      <c r="L15" s="27">
        <v>1</v>
      </c>
      <c r="M15" s="27">
        <v>1</v>
      </c>
      <c r="N15" s="27">
        <v>1</v>
      </c>
      <c r="O15" s="27">
        <v>1</v>
      </c>
      <c r="P15" s="27">
        <v>1</v>
      </c>
      <c r="Q15" s="20" t="s">
        <v>13</v>
      </c>
      <c r="R15" s="27">
        <v>1</v>
      </c>
      <c r="S15" s="27">
        <v>1</v>
      </c>
      <c r="T15" s="27">
        <v>1</v>
      </c>
      <c r="U15" s="27">
        <v>1</v>
      </c>
      <c r="V15" s="27">
        <v>1</v>
      </c>
      <c r="W15" s="19">
        <v>1</v>
      </c>
      <c r="X15" s="22"/>
      <c r="Y15" s="6"/>
      <c r="Z15" s="8">
        <f t="shared" si="0"/>
        <v>20</v>
      </c>
      <c r="AA15" s="20" t="s">
        <v>13</v>
      </c>
    </row>
    <row r="16" spans="1:27" ht="15.95" customHeight="1">
      <c r="A16" s="18">
        <v>14</v>
      </c>
      <c r="B16" s="20" t="s">
        <v>14</v>
      </c>
      <c r="C16" s="27"/>
      <c r="D16" s="27">
        <v>1</v>
      </c>
      <c r="E16" s="27"/>
      <c r="F16" s="27"/>
      <c r="G16" s="27">
        <v>1</v>
      </c>
      <c r="H16" s="27">
        <v>1</v>
      </c>
      <c r="I16" s="27"/>
      <c r="J16" s="27"/>
      <c r="K16" s="27"/>
      <c r="L16" s="27"/>
      <c r="M16" s="27">
        <v>1</v>
      </c>
      <c r="N16" s="27">
        <v>1</v>
      </c>
      <c r="O16" s="27">
        <v>1</v>
      </c>
      <c r="P16" s="27">
        <v>1</v>
      </c>
      <c r="Q16" s="20" t="s">
        <v>14</v>
      </c>
      <c r="R16" s="27">
        <v>1</v>
      </c>
      <c r="S16" s="19"/>
      <c r="T16" s="22"/>
      <c r="U16" s="7" t="s">
        <v>96</v>
      </c>
      <c r="V16" s="27">
        <v>1</v>
      </c>
      <c r="W16" s="19">
        <v>1</v>
      </c>
      <c r="X16" s="19"/>
      <c r="Y16" s="6"/>
      <c r="Z16" s="8">
        <f t="shared" si="0"/>
        <v>10</v>
      </c>
      <c r="AA16" s="20" t="s">
        <v>14</v>
      </c>
    </row>
    <row r="17" spans="1:27" ht="15.95" customHeight="1">
      <c r="A17" s="18">
        <v>15</v>
      </c>
      <c r="B17" s="20" t="s">
        <v>15</v>
      </c>
      <c r="C17" s="27">
        <v>1</v>
      </c>
      <c r="D17" s="27">
        <v>1</v>
      </c>
      <c r="E17" s="27">
        <v>1</v>
      </c>
      <c r="F17" s="27">
        <v>1</v>
      </c>
      <c r="G17" s="27"/>
      <c r="H17" s="27">
        <v>1</v>
      </c>
      <c r="I17" s="27"/>
      <c r="J17" s="27"/>
      <c r="K17" s="27"/>
      <c r="L17" s="27"/>
      <c r="M17" s="27">
        <v>1</v>
      </c>
      <c r="N17" s="27"/>
      <c r="O17" s="27">
        <v>1</v>
      </c>
      <c r="P17" s="27">
        <v>1</v>
      </c>
      <c r="Q17" s="20" t="s">
        <v>15</v>
      </c>
      <c r="R17" s="27">
        <v>1</v>
      </c>
      <c r="S17" s="27">
        <v>1</v>
      </c>
      <c r="T17" s="27">
        <v>1</v>
      </c>
      <c r="U17" s="27">
        <v>1</v>
      </c>
      <c r="V17" s="27">
        <v>1</v>
      </c>
      <c r="W17" s="19">
        <v>1</v>
      </c>
      <c r="X17" s="19"/>
      <c r="Y17" s="16"/>
      <c r="Z17" s="8">
        <f t="shared" si="0"/>
        <v>14</v>
      </c>
      <c r="AA17" s="20" t="s">
        <v>15</v>
      </c>
    </row>
    <row r="18" spans="1:27" ht="15.95" customHeight="1">
      <c r="A18" s="18">
        <v>16</v>
      </c>
      <c r="B18" s="20" t="s">
        <v>16</v>
      </c>
      <c r="C18" s="27">
        <v>1</v>
      </c>
      <c r="D18" s="27">
        <v>1</v>
      </c>
      <c r="E18" s="27">
        <v>1</v>
      </c>
      <c r="F18" s="27">
        <v>1</v>
      </c>
      <c r="G18" s="27">
        <v>1</v>
      </c>
      <c r="H18" s="27">
        <v>1</v>
      </c>
      <c r="I18" s="27">
        <v>1</v>
      </c>
      <c r="J18" s="27">
        <v>1</v>
      </c>
      <c r="K18" s="27">
        <v>1</v>
      </c>
      <c r="L18" s="27">
        <v>1</v>
      </c>
      <c r="M18" s="27">
        <v>1</v>
      </c>
      <c r="N18" s="27">
        <v>1</v>
      </c>
      <c r="O18" s="27">
        <v>1</v>
      </c>
      <c r="P18" s="27">
        <v>1</v>
      </c>
      <c r="Q18" s="20" t="s">
        <v>16</v>
      </c>
      <c r="R18" s="27">
        <v>1</v>
      </c>
      <c r="S18" s="27">
        <v>1</v>
      </c>
      <c r="T18" s="27">
        <v>1</v>
      </c>
      <c r="U18" s="27">
        <v>1</v>
      </c>
      <c r="V18" s="27">
        <v>1</v>
      </c>
      <c r="W18" s="19">
        <v>1</v>
      </c>
      <c r="X18" s="22"/>
      <c r="Y18" s="6"/>
      <c r="Z18" s="8">
        <f t="shared" si="0"/>
        <v>20</v>
      </c>
      <c r="AA18" s="20" t="s">
        <v>16</v>
      </c>
    </row>
    <row r="19" spans="1:27" ht="15.95" customHeight="1">
      <c r="A19" s="18">
        <v>17</v>
      </c>
      <c r="B19" s="20" t="s">
        <v>18</v>
      </c>
      <c r="C19" s="22"/>
      <c r="D19" s="24" t="s">
        <v>77</v>
      </c>
      <c r="E19" s="23"/>
      <c r="F19" s="23"/>
      <c r="G19" s="27"/>
      <c r="H19" s="27"/>
      <c r="I19" s="27"/>
      <c r="J19" s="27"/>
      <c r="K19" s="27"/>
      <c r="L19" s="27"/>
      <c r="M19" s="27"/>
      <c r="N19" s="27"/>
      <c r="O19" s="27">
        <v>1</v>
      </c>
      <c r="P19" s="27">
        <v>1</v>
      </c>
      <c r="Q19" s="20" t="s">
        <v>18</v>
      </c>
      <c r="R19" s="27">
        <v>1</v>
      </c>
      <c r="S19" s="19"/>
      <c r="T19" s="22"/>
      <c r="U19" s="19">
        <v>1</v>
      </c>
      <c r="V19" s="27">
        <v>1</v>
      </c>
      <c r="W19" s="19">
        <v>1</v>
      </c>
      <c r="X19" s="19"/>
      <c r="Y19" s="13"/>
      <c r="Z19" s="8">
        <f t="shared" si="0"/>
        <v>6</v>
      </c>
      <c r="AA19" s="20" t="s">
        <v>18</v>
      </c>
    </row>
    <row r="20" spans="1:27" ht="15.95" customHeight="1">
      <c r="A20" s="18">
        <v>18</v>
      </c>
      <c r="B20" s="20" t="s">
        <v>20</v>
      </c>
      <c r="C20" s="27"/>
      <c r="D20" s="27">
        <v>1</v>
      </c>
      <c r="E20" s="27">
        <v>1</v>
      </c>
      <c r="F20" s="27">
        <v>1</v>
      </c>
      <c r="G20" s="27">
        <v>1</v>
      </c>
      <c r="H20" s="27">
        <v>1</v>
      </c>
      <c r="I20" s="27"/>
      <c r="J20" s="27"/>
      <c r="K20" s="27"/>
      <c r="L20" s="27"/>
      <c r="M20" s="27"/>
      <c r="N20" s="27"/>
      <c r="O20" s="27">
        <v>1</v>
      </c>
      <c r="P20" s="27">
        <v>1</v>
      </c>
      <c r="Q20" s="20" t="s">
        <v>20</v>
      </c>
      <c r="R20" s="27">
        <v>1</v>
      </c>
      <c r="S20" s="27">
        <v>1</v>
      </c>
      <c r="T20" s="27">
        <v>1</v>
      </c>
      <c r="U20" s="19">
        <v>1</v>
      </c>
      <c r="V20" s="27">
        <v>1</v>
      </c>
      <c r="W20" s="19">
        <v>1</v>
      </c>
      <c r="X20" s="19"/>
      <c r="Y20" s="6"/>
      <c r="Z20" s="8">
        <f t="shared" si="0"/>
        <v>13</v>
      </c>
      <c r="AA20" s="20" t="s">
        <v>20</v>
      </c>
    </row>
    <row r="21" spans="1:27" s="1" customFormat="1" ht="15.95" customHeight="1">
      <c r="A21" s="18">
        <v>19</v>
      </c>
      <c r="B21" s="20" t="s">
        <v>52</v>
      </c>
      <c r="C21" s="27"/>
      <c r="D21" s="27">
        <v>1</v>
      </c>
      <c r="E21" s="27"/>
      <c r="F21" s="27"/>
      <c r="G21" s="27"/>
      <c r="H21" s="27">
        <v>1</v>
      </c>
      <c r="I21" s="27"/>
      <c r="J21" s="27"/>
      <c r="K21" s="27"/>
      <c r="L21" s="27"/>
      <c r="M21" s="27">
        <v>1</v>
      </c>
      <c r="N21" s="27">
        <v>1</v>
      </c>
      <c r="O21" s="27">
        <v>1</v>
      </c>
      <c r="P21" s="27">
        <v>1</v>
      </c>
      <c r="Q21" s="20" t="s">
        <v>52</v>
      </c>
      <c r="R21" s="27">
        <v>1</v>
      </c>
      <c r="S21" s="19"/>
      <c r="T21" s="27">
        <v>1</v>
      </c>
      <c r="U21" s="27" t="s">
        <v>93</v>
      </c>
      <c r="V21" s="27">
        <v>1</v>
      </c>
      <c r="W21" s="19">
        <v>1</v>
      </c>
      <c r="X21" s="19"/>
      <c r="Y21" s="7"/>
      <c r="Z21" s="8">
        <f t="shared" si="0"/>
        <v>10</v>
      </c>
      <c r="AA21" s="20" t="s">
        <v>52</v>
      </c>
    </row>
    <row r="22" spans="1:27" ht="15.95" customHeight="1">
      <c r="A22" s="18">
        <v>20</v>
      </c>
      <c r="B22" s="20" t="s">
        <v>53</v>
      </c>
      <c r="C22" s="27">
        <v>1</v>
      </c>
      <c r="D22" s="27">
        <v>1</v>
      </c>
      <c r="E22" s="27">
        <v>1</v>
      </c>
      <c r="F22" s="27">
        <v>1</v>
      </c>
      <c r="G22" s="27">
        <v>1</v>
      </c>
      <c r="H22" s="27"/>
      <c r="I22" s="27"/>
      <c r="J22" s="27"/>
      <c r="K22" s="27"/>
      <c r="L22" s="27"/>
      <c r="M22" s="27"/>
      <c r="N22" s="27"/>
      <c r="O22" s="27">
        <v>1</v>
      </c>
      <c r="P22" s="27">
        <v>1</v>
      </c>
      <c r="Q22" s="20" t="s">
        <v>69</v>
      </c>
      <c r="R22" s="24" t="s">
        <v>96</v>
      </c>
      <c r="S22" s="27">
        <v>1</v>
      </c>
      <c r="T22" s="27">
        <v>1</v>
      </c>
      <c r="U22" s="27">
        <v>1</v>
      </c>
      <c r="V22" s="27">
        <v>1</v>
      </c>
      <c r="W22" s="19">
        <v>1</v>
      </c>
      <c r="X22" s="22"/>
      <c r="Y22" s="6"/>
      <c r="Z22" s="8">
        <f t="shared" si="0"/>
        <v>12</v>
      </c>
      <c r="AA22" s="20" t="s">
        <v>69</v>
      </c>
    </row>
    <row r="23" spans="1:27" ht="15.95" customHeight="1">
      <c r="A23" s="18">
        <v>21</v>
      </c>
      <c r="B23" s="20" t="s">
        <v>21</v>
      </c>
      <c r="C23" s="27">
        <v>1</v>
      </c>
      <c r="D23" s="27">
        <v>1</v>
      </c>
      <c r="E23" s="27"/>
      <c r="F23" s="27"/>
      <c r="G23" s="27">
        <v>1</v>
      </c>
      <c r="H23" s="27">
        <v>1</v>
      </c>
      <c r="I23" s="27"/>
      <c r="J23" s="27"/>
      <c r="K23" s="27"/>
      <c r="L23" s="27"/>
      <c r="M23" s="27"/>
      <c r="N23" s="27"/>
      <c r="O23" s="27">
        <v>1</v>
      </c>
      <c r="P23" s="27">
        <v>1</v>
      </c>
      <c r="Q23" s="20" t="s">
        <v>21</v>
      </c>
      <c r="R23" s="24" t="s">
        <v>97</v>
      </c>
      <c r="S23" s="19"/>
      <c r="T23" s="22"/>
      <c r="U23" s="27">
        <v>1</v>
      </c>
      <c r="V23" s="27">
        <v>1</v>
      </c>
      <c r="W23" s="7" t="s">
        <v>109</v>
      </c>
      <c r="X23" s="19"/>
      <c r="Y23" s="6"/>
      <c r="Z23" s="8">
        <f t="shared" si="0"/>
        <v>8</v>
      </c>
      <c r="AA23" s="20" t="s">
        <v>21</v>
      </c>
    </row>
    <row r="24" spans="1:27" ht="15.95" customHeight="1">
      <c r="A24" s="18">
        <v>22</v>
      </c>
      <c r="B24" s="20" t="s">
        <v>22</v>
      </c>
      <c r="C24" s="27"/>
      <c r="D24" s="27">
        <v>1</v>
      </c>
      <c r="E24" s="27">
        <v>1</v>
      </c>
      <c r="F24" s="27">
        <v>1</v>
      </c>
      <c r="G24" s="27">
        <v>1</v>
      </c>
      <c r="H24" s="27">
        <v>1</v>
      </c>
      <c r="I24" s="27"/>
      <c r="J24" s="27"/>
      <c r="K24" s="27">
        <v>1</v>
      </c>
      <c r="L24" s="27"/>
      <c r="M24" s="27">
        <v>1</v>
      </c>
      <c r="N24" s="27">
        <v>1</v>
      </c>
      <c r="O24" s="27">
        <v>1</v>
      </c>
      <c r="P24" s="27">
        <v>1</v>
      </c>
      <c r="Q24" s="20" t="s">
        <v>22</v>
      </c>
      <c r="R24" s="27">
        <v>1</v>
      </c>
      <c r="S24" s="19"/>
      <c r="T24" s="22"/>
      <c r="U24" s="27">
        <v>1</v>
      </c>
      <c r="V24" s="27">
        <v>1</v>
      </c>
      <c r="W24" s="27">
        <v>1</v>
      </c>
      <c r="X24" s="22"/>
      <c r="Y24" s="6"/>
      <c r="Z24" s="8">
        <f t="shared" si="0"/>
        <v>14</v>
      </c>
      <c r="AA24" s="20" t="s">
        <v>22</v>
      </c>
    </row>
    <row r="25" spans="1:27" ht="15.95" customHeight="1">
      <c r="A25" s="18">
        <v>23</v>
      </c>
      <c r="B25" s="20" t="s">
        <v>23</v>
      </c>
      <c r="C25" s="27" t="s">
        <v>76</v>
      </c>
      <c r="D25" s="27" t="s">
        <v>76</v>
      </c>
      <c r="E25" s="27">
        <v>1</v>
      </c>
      <c r="F25" s="27">
        <v>1</v>
      </c>
      <c r="G25" s="27">
        <v>1</v>
      </c>
      <c r="H25" s="27">
        <v>1</v>
      </c>
      <c r="I25" s="27"/>
      <c r="J25" s="27"/>
      <c r="K25" s="27"/>
      <c r="L25" s="27"/>
      <c r="M25" s="27">
        <v>1</v>
      </c>
      <c r="N25" s="27">
        <v>1</v>
      </c>
      <c r="O25" s="27">
        <v>1</v>
      </c>
      <c r="P25" s="27">
        <v>1</v>
      </c>
      <c r="Q25" s="20" t="s">
        <v>23</v>
      </c>
      <c r="R25" s="27">
        <v>1</v>
      </c>
      <c r="S25" s="27">
        <v>1</v>
      </c>
      <c r="T25" s="27">
        <v>1</v>
      </c>
      <c r="U25" s="27">
        <v>1</v>
      </c>
      <c r="V25" s="27">
        <v>1</v>
      </c>
      <c r="W25" s="27">
        <v>1</v>
      </c>
      <c r="X25" s="19"/>
      <c r="Y25" s="6"/>
      <c r="Z25" s="8">
        <f t="shared" si="0"/>
        <v>14</v>
      </c>
      <c r="AA25" s="20" t="s">
        <v>23</v>
      </c>
    </row>
    <row r="26" spans="1:27" ht="15.95" customHeight="1">
      <c r="A26" s="18">
        <v>24</v>
      </c>
      <c r="B26" s="20" t="s">
        <v>24</v>
      </c>
      <c r="C26" s="27"/>
      <c r="D26" s="27">
        <v>1</v>
      </c>
      <c r="E26" s="27">
        <v>1</v>
      </c>
      <c r="F26" s="27"/>
      <c r="G26" s="27">
        <v>1</v>
      </c>
      <c r="H26" s="27">
        <v>1</v>
      </c>
      <c r="I26" s="27"/>
      <c r="J26" s="27"/>
      <c r="K26" s="27"/>
      <c r="L26" s="27"/>
      <c r="M26" s="27">
        <v>1</v>
      </c>
      <c r="N26" s="27">
        <v>1</v>
      </c>
      <c r="O26" s="27">
        <v>1</v>
      </c>
      <c r="P26" s="27">
        <v>1</v>
      </c>
      <c r="Q26" s="20" t="s">
        <v>24</v>
      </c>
      <c r="R26" s="27">
        <v>1</v>
      </c>
      <c r="S26" s="27">
        <v>1</v>
      </c>
      <c r="T26" s="27">
        <v>1</v>
      </c>
      <c r="U26" s="27">
        <v>1</v>
      </c>
      <c r="V26" s="27">
        <v>1</v>
      </c>
      <c r="W26" s="27">
        <v>1</v>
      </c>
      <c r="X26" s="19"/>
      <c r="Y26" s="6"/>
      <c r="Z26" s="8">
        <f t="shared" si="0"/>
        <v>14</v>
      </c>
      <c r="AA26" s="20" t="s">
        <v>24</v>
      </c>
    </row>
    <row r="27" spans="1:27" ht="15.95" customHeight="1">
      <c r="A27" s="18">
        <v>25</v>
      </c>
      <c r="B27" s="20" t="s">
        <v>25</v>
      </c>
      <c r="C27" s="28"/>
      <c r="D27" s="27">
        <v>1</v>
      </c>
      <c r="E27" s="27">
        <v>1</v>
      </c>
      <c r="F27" s="27">
        <v>1</v>
      </c>
      <c r="G27" s="27">
        <v>1</v>
      </c>
      <c r="H27" s="27">
        <v>1</v>
      </c>
      <c r="I27" s="27"/>
      <c r="J27" s="27"/>
      <c r="K27" s="27"/>
      <c r="L27" s="27"/>
      <c r="M27" s="27">
        <v>1</v>
      </c>
      <c r="N27" s="27">
        <v>1</v>
      </c>
      <c r="O27" s="27">
        <v>1</v>
      </c>
      <c r="P27" s="27">
        <v>1</v>
      </c>
      <c r="Q27" s="20" t="s">
        <v>25</v>
      </c>
      <c r="R27" s="27">
        <v>1</v>
      </c>
      <c r="S27" s="27">
        <v>1</v>
      </c>
      <c r="T27" s="27">
        <v>1</v>
      </c>
      <c r="U27" s="24" t="s">
        <v>99</v>
      </c>
      <c r="V27" s="24" t="s">
        <v>99</v>
      </c>
      <c r="W27" s="24" t="s">
        <v>85</v>
      </c>
      <c r="X27" s="22"/>
      <c r="Y27" s="6"/>
      <c r="Z27" s="8">
        <f t="shared" si="0"/>
        <v>12</v>
      </c>
      <c r="AA27" s="20" t="s">
        <v>25</v>
      </c>
    </row>
    <row r="28" spans="1:27" ht="15.95" customHeight="1">
      <c r="A28" s="18">
        <v>26</v>
      </c>
      <c r="B28" s="20" t="s">
        <v>26</v>
      </c>
      <c r="C28" s="27">
        <v>1</v>
      </c>
      <c r="D28" s="27"/>
      <c r="E28" s="27">
        <v>1</v>
      </c>
      <c r="F28" s="27">
        <v>1</v>
      </c>
      <c r="G28" s="27">
        <v>1</v>
      </c>
      <c r="H28" s="27">
        <v>1</v>
      </c>
      <c r="I28" s="27"/>
      <c r="J28" s="27"/>
      <c r="K28" s="27"/>
      <c r="L28" s="27"/>
      <c r="M28" s="27">
        <v>1</v>
      </c>
      <c r="N28" s="27">
        <v>1</v>
      </c>
      <c r="O28" s="27">
        <v>1</v>
      </c>
      <c r="P28" s="27">
        <v>1</v>
      </c>
      <c r="Q28" s="20" t="s">
        <v>26</v>
      </c>
      <c r="R28" s="27">
        <v>1</v>
      </c>
      <c r="S28" s="27">
        <v>1</v>
      </c>
      <c r="T28" s="27">
        <v>1</v>
      </c>
      <c r="U28" s="27">
        <v>1</v>
      </c>
      <c r="V28" s="27">
        <v>1</v>
      </c>
      <c r="W28" s="27">
        <v>1</v>
      </c>
      <c r="X28" s="22"/>
      <c r="Y28" s="6"/>
      <c r="Z28" s="8">
        <f t="shared" si="0"/>
        <v>15</v>
      </c>
      <c r="AA28" s="20" t="s">
        <v>26</v>
      </c>
    </row>
    <row r="29" spans="1:27" ht="15.95" customHeight="1">
      <c r="A29" s="18">
        <v>27</v>
      </c>
      <c r="B29" s="20" t="s">
        <v>28</v>
      </c>
      <c r="C29" s="28"/>
      <c r="D29" s="27"/>
      <c r="E29" s="27">
        <v>1</v>
      </c>
      <c r="F29" s="27">
        <v>1</v>
      </c>
      <c r="G29" s="27">
        <v>1</v>
      </c>
      <c r="H29" s="27">
        <v>1</v>
      </c>
      <c r="I29" s="27"/>
      <c r="J29" s="27"/>
      <c r="K29" s="27"/>
      <c r="L29" s="27">
        <v>1</v>
      </c>
      <c r="M29" s="27">
        <v>1</v>
      </c>
      <c r="N29" s="27">
        <v>1</v>
      </c>
      <c r="O29" s="27">
        <v>1</v>
      </c>
      <c r="P29" s="27">
        <v>1</v>
      </c>
      <c r="Q29" s="20" t="s">
        <v>28</v>
      </c>
      <c r="R29" s="27">
        <v>1</v>
      </c>
      <c r="S29" s="27">
        <v>1</v>
      </c>
      <c r="T29" s="27">
        <v>1</v>
      </c>
      <c r="U29" s="27">
        <v>1</v>
      </c>
      <c r="V29" s="27">
        <v>1</v>
      </c>
      <c r="W29" s="27">
        <v>1</v>
      </c>
      <c r="X29" s="22"/>
      <c r="Y29" s="6"/>
      <c r="Z29" s="8">
        <f t="shared" si="0"/>
        <v>15</v>
      </c>
      <c r="AA29" s="20" t="s">
        <v>28</v>
      </c>
    </row>
    <row r="30" spans="1:27" ht="15.95" customHeight="1">
      <c r="A30" s="18">
        <v>28</v>
      </c>
      <c r="B30" s="20" t="s">
        <v>29</v>
      </c>
      <c r="C30" s="27">
        <v>1</v>
      </c>
      <c r="D30" s="27">
        <v>1</v>
      </c>
      <c r="E30" s="27">
        <v>1</v>
      </c>
      <c r="F30" s="27">
        <v>1</v>
      </c>
      <c r="G30" s="27" t="s">
        <v>85</v>
      </c>
      <c r="H30" s="27" t="s">
        <v>85</v>
      </c>
      <c r="I30" s="27"/>
      <c r="J30" s="27"/>
      <c r="K30" s="27"/>
      <c r="L30" s="27"/>
      <c r="M30" s="27"/>
      <c r="N30" s="27">
        <v>1</v>
      </c>
      <c r="O30" s="27">
        <v>1</v>
      </c>
      <c r="P30" s="7" t="s">
        <v>95</v>
      </c>
      <c r="Q30" s="20" t="s">
        <v>29</v>
      </c>
      <c r="R30" s="27">
        <v>1</v>
      </c>
      <c r="S30" s="22"/>
      <c r="T30" s="22"/>
      <c r="U30" s="19">
        <v>1</v>
      </c>
      <c r="V30" s="19">
        <v>1</v>
      </c>
      <c r="W30" s="19">
        <v>1</v>
      </c>
      <c r="X30" s="19"/>
      <c r="Y30" s="7"/>
      <c r="Z30" s="8">
        <f t="shared" si="0"/>
        <v>10</v>
      </c>
      <c r="AA30" s="20" t="s">
        <v>29</v>
      </c>
    </row>
    <row r="31" spans="1:27" ht="15.95" customHeight="1">
      <c r="A31" s="18">
        <v>29</v>
      </c>
      <c r="B31" s="20" t="s">
        <v>55</v>
      </c>
      <c r="C31" s="27"/>
      <c r="D31" s="27">
        <v>1</v>
      </c>
      <c r="E31" s="27"/>
      <c r="F31" s="27"/>
      <c r="G31" s="27"/>
      <c r="H31" s="27">
        <v>1</v>
      </c>
      <c r="I31" s="27"/>
      <c r="J31" s="27"/>
      <c r="K31" s="27"/>
      <c r="L31" s="27"/>
      <c r="M31" s="27">
        <v>1</v>
      </c>
      <c r="N31" s="27">
        <v>1</v>
      </c>
      <c r="O31" s="27">
        <v>1</v>
      </c>
      <c r="P31" s="27">
        <v>1</v>
      </c>
      <c r="Q31" s="20" t="s">
        <v>67</v>
      </c>
      <c r="R31" s="27">
        <v>1</v>
      </c>
      <c r="S31" s="22"/>
      <c r="T31" s="22"/>
      <c r="U31" s="19">
        <v>1</v>
      </c>
      <c r="V31" s="19">
        <v>1</v>
      </c>
      <c r="W31" s="19">
        <v>1</v>
      </c>
      <c r="X31" s="19"/>
      <c r="Y31" s="6"/>
      <c r="Z31" s="8">
        <f t="shared" si="0"/>
        <v>10</v>
      </c>
      <c r="AA31" s="20" t="s">
        <v>67</v>
      </c>
    </row>
    <row r="32" spans="1:27" ht="15.95" customHeight="1">
      <c r="A32" s="18">
        <v>30</v>
      </c>
      <c r="B32" s="20" t="s">
        <v>57</v>
      </c>
      <c r="C32" s="27">
        <v>1</v>
      </c>
      <c r="D32" s="27">
        <v>1</v>
      </c>
      <c r="E32" s="27">
        <v>1</v>
      </c>
      <c r="F32" s="27">
        <v>1</v>
      </c>
      <c r="G32" s="27">
        <v>1</v>
      </c>
      <c r="H32" s="27">
        <v>1</v>
      </c>
      <c r="I32" s="27"/>
      <c r="J32" s="27"/>
      <c r="K32" s="27"/>
      <c r="L32" s="27"/>
      <c r="M32" s="27">
        <v>1</v>
      </c>
      <c r="N32" s="27">
        <v>1</v>
      </c>
      <c r="O32" s="27">
        <v>1</v>
      </c>
      <c r="P32" s="27">
        <v>1</v>
      </c>
      <c r="Q32" s="20" t="s">
        <v>66</v>
      </c>
      <c r="R32" s="27">
        <v>1</v>
      </c>
      <c r="S32" s="27">
        <v>1</v>
      </c>
      <c r="T32" s="27">
        <v>1</v>
      </c>
      <c r="U32" s="22"/>
      <c r="V32" s="22">
        <v>1</v>
      </c>
      <c r="W32" s="22">
        <v>1</v>
      </c>
      <c r="X32" s="22"/>
      <c r="Y32" s="6"/>
      <c r="Z32" s="8">
        <f t="shared" si="0"/>
        <v>15</v>
      </c>
      <c r="AA32" s="20" t="s">
        <v>66</v>
      </c>
    </row>
    <row r="33" spans="1:27" ht="15.95" customHeight="1">
      <c r="A33" s="18">
        <v>31</v>
      </c>
      <c r="B33" s="20" t="s">
        <v>30</v>
      </c>
      <c r="C33" s="27"/>
      <c r="D33" s="27">
        <v>1</v>
      </c>
      <c r="E33" s="27">
        <v>1</v>
      </c>
      <c r="F33" s="27">
        <v>1</v>
      </c>
      <c r="G33" s="27">
        <v>1</v>
      </c>
      <c r="H33" s="27">
        <v>1</v>
      </c>
      <c r="I33" s="27"/>
      <c r="J33" s="27"/>
      <c r="K33" s="27"/>
      <c r="L33" s="27"/>
      <c r="M33" s="27">
        <v>1</v>
      </c>
      <c r="N33" s="27"/>
      <c r="O33" s="27">
        <v>1</v>
      </c>
      <c r="P33" s="27">
        <v>1</v>
      </c>
      <c r="Q33" s="20" t="s">
        <v>30</v>
      </c>
      <c r="R33" s="27">
        <v>1</v>
      </c>
      <c r="S33" s="27">
        <v>1</v>
      </c>
      <c r="T33" s="27">
        <v>1</v>
      </c>
      <c r="U33" s="27">
        <v>1</v>
      </c>
      <c r="V33" s="27">
        <v>1</v>
      </c>
      <c r="W33" s="27">
        <v>1</v>
      </c>
      <c r="X33" s="19"/>
      <c r="Y33" s="7"/>
      <c r="Z33" s="8">
        <f t="shared" si="0"/>
        <v>14</v>
      </c>
      <c r="AA33" s="20" t="s">
        <v>30</v>
      </c>
    </row>
    <row r="34" spans="1:27" ht="15.95" customHeight="1">
      <c r="A34" s="18">
        <v>32</v>
      </c>
      <c r="B34" s="20" t="s">
        <v>31</v>
      </c>
      <c r="C34" s="27">
        <v>1</v>
      </c>
      <c r="D34" s="27">
        <v>1</v>
      </c>
      <c r="E34" s="27">
        <v>1</v>
      </c>
      <c r="F34" s="27">
        <v>1</v>
      </c>
      <c r="G34" s="27">
        <v>1</v>
      </c>
      <c r="H34" s="27">
        <v>1</v>
      </c>
      <c r="I34" s="27">
        <v>1</v>
      </c>
      <c r="J34" s="27">
        <v>1</v>
      </c>
      <c r="K34" s="27">
        <v>1</v>
      </c>
      <c r="L34" s="27">
        <v>1</v>
      </c>
      <c r="M34" s="27">
        <v>1</v>
      </c>
      <c r="N34" s="27">
        <v>1</v>
      </c>
      <c r="O34" s="27">
        <v>1</v>
      </c>
      <c r="P34" s="27">
        <v>1</v>
      </c>
      <c r="Q34" s="20" t="s">
        <v>31</v>
      </c>
      <c r="R34" s="27">
        <v>1</v>
      </c>
      <c r="S34" s="27">
        <v>1</v>
      </c>
      <c r="T34" s="27">
        <v>1</v>
      </c>
      <c r="U34" s="27">
        <v>1</v>
      </c>
      <c r="V34" s="27">
        <v>1</v>
      </c>
      <c r="W34" s="27">
        <v>1</v>
      </c>
      <c r="X34" s="22"/>
      <c r="Y34" s="6"/>
      <c r="Z34" s="8">
        <f t="shared" si="0"/>
        <v>20</v>
      </c>
      <c r="AA34" s="20" t="s">
        <v>31</v>
      </c>
    </row>
    <row r="35" spans="1:27" ht="15.95" customHeight="1">
      <c r="A35" s="18">
        <v>33</v>
      </c>
      <c r="B35" s="20" t="s">
        <v>32</v>
      </c>
      <c r="C35" s="27"/>
      <c r="D35" s="27">
        <v>1</v>
      </c>
      <c r="E35" s="27">
        <v>1</v>
      </c>
      <c r="F35" s="27">
        <v>1</v>
      </c>
      <c r="G35" s="27">
        <v>1</v>
      </c>
      <c r="H35" s="27">
        <v>1</v>
      </c>
      <c r="I35" s="27"/>
      <c r="J35" s="27"/>
      <c r="K35" s="27"/>
      <c r="L35" s="27"/>
      <c r="M35" s="27">
        <v>1</v>
      </c>
      <c r="N35" s="27">
        <v>1</v>
      </c>
      <c r="O35" s="27">
        <v>1</v>
      </c>
      <c r="P35" s="24" t="s">
        <v>93</v>
      </c>
      <c r="Q35" s="20" t="s">
        <v>32</v>
      </c>
      <c r="R35" s="27">
        <v>1</v>
      </c>
      <c r="S35" s="22"/>
      <c r="T35" s="22"/>
      <c r="U35" s="27">
        <v>1</v>
      </c>
      <c r="V35" s="27">
        <v>1</v>
      </c>
      <c r="W35" s="27">
        <v>1</v>
      </c>
      <c r="X35" s="22"/>
      <c r="Y35" s="7"/>
      <c r="Z35" s="8">
        <f t="shared" si="0"/>
        <v>12</v>
      </c>
      <c r="AA35" s="20" t="s">
        <v>32</v>
      </c>
    </row>
    <row r="36" spans="1:27" ht="15.95" customHeight="1">
      <c r="A36" s="18">
        <v>34</v>
      </c>
      <c r="B36" s="20" t="s">
        <v>33</v>
      </c>
      <c r="C36" s="27">
        <v>1</v>
      </c>
      <c r="D36" s="27"/>
      <c r="E36" s="27"/>
      <c r="F36" s="27"/>
      <c r="G36" s="27">
        <v>1</v>
      </c>
      <c r="H36" s="27">
        <v>1</v>
      </c>
      <c r="I36" s="27"/>
      <c r="J36" s="27"/>
      <c r="K36" s="27"/>
      <c r="L36" s="27"/>
      <c r="M36" s="27">
        <v>1</v>
      </c>
      <c r="N36" s="27">
        <v>1</v>
      </c>
      <c r="O36" s="27">
        <v>1</v>
      </c>
      <c r="P36" s="27">
        <v>1</v>
      </c>
      <c r="Q36" s="20" t="s">
        <v>33</v>
      </c>
      <c r="R36" s="27">
        <v>1</v>
      </c>
      <c r="S36" s="27">
        <v>1</v>
      </c>
      <c r="T36" s="27">
        <v>1</v>
      </c>
      <c r="U36" s="27"/>
      <c r="V36" s="27">
        <v>1</v>
      </c>
      <c r="W36" s="27">
        <v>1</v>
      </c>
      <c r="X36" s="22"/>
      <c r="Y36" s="6"/>
      <c r="Z36" s="8">
        <f t="shared" si="0"/>
        <v>12</v>
      </c>
      <c r="AA36" s="20" t="s">
        <v>33</v>
      </c>
    </row>
    <row r="37" spans="1:27" ht="15.95" customHeight="1">
      <c r="A37" s="18">
        <v>35</v>
      </c>
      <c r="B37" s="20" t="s">
        <v>36</v>
      </c>
      <c r="C37" s="28">
        <v>1</v>
      </c>
      <c r="D37" s="27">
        <v>1</v>
      </c>
      <c r="E37" s="27">
        <v>1</v>
      </c>
      <c r="F37" s="27">
        <v>1</v>
      </c>
      <c r="G37" s="27">
        <v>1</v>
      </c>
      <c r="H37" s="27">
        <v>1</v>
      </c>
      <c r="I37" s="27">
        <v>1</v>
      </c>
      <c r="J37" s="27">
        <v>1</v>
      </c>
      <c r="K37" s="27">
        <v>1</v>
      </c>
      <c r="L37" s="27">
        <v>1</v>
      </c>
      <c r="M37" s="27">
        <v>1</v>
      </c>
      <c r="N37" s="27">
        <v>1</v>
      </c>
      <c r="O37" s="27">
        <v>1</v>
      </c>
      <c r="P37" s="27">
        <v>1</v>
      </c>
      <c r="Q37" s="20" t="s">
        <v>36</v>
      </c>
      <c r="R37" s="24" t="s">
        <v>99</v>
      </c>
      <c r="S37" s="27">
        <v>1</v>
      </c>
      <c r="T37" s="27">
        <v>1</v>
      </c>
      <c r="U37" s="19"/>
      <c r="V37" s="24" t="s">
        <v>99</v>
      </c>
      <c r="W37" s="27">
        <v>1</v>
      </c>
      <c r="X37" s="19"/>
      <c r="Y37" s="6"/>
      <c r="Z37" s="8">
        <f t="shared" si="0"/>
        <v>17</v>
      </c>
      <c r="AA37" s="20" t="s">
        <v>36</v>
      </c>
    </row>
    <row r="38" spans="1:27" ht="15.95" customHeight="1">
      <c r="A38" s="18">
        <v>36</v>
      </c>
      <c r="B38" s="20" t="s">
        <v>37</v>
      </c>
      <c r="C38" s="27">
        <v>1</v>
      </c>
      <c r="D38" s="27">
        <v>1</v>
      </c>
      <c r="E38" s="27">
        <v>1</v>
      </c>
      <c r="F38" s="27">
        <v>1</v>
      </c>
      <c r="G38" s="27">
        <v>1</v>
      </c>
      <c r="H38" s="27">
        <v>1</v>
      </c>
      <c r="I38" s="27"/>
      <c r="J38" s="27"/>
      <c r="K38" s="27"/>
      <c r="L38" s="27"/>
      <c r="M38" s="27">
        <v>1</v>
      </c>
      <c r="N38" s="27">
        <v>1</v>
      </c>
      <c r="O38" s="27">
        <v>1</v>
      </c>
      <c r="P38" s="27">
        <v>1</v>
      </c>
      <c r="Q38" s="20" t="s">
        <v>37</v>
      </c>
      <c r="R38" s="27">
        <v>1</v>
      </c>
      <c r="S38" s="27">
        <v>1</v>
      </c>
      <c r="T38" s="27">
        <v>1</v>
      </c>
      <c r="U38" s="27">
        <v>1</v>
      </c>
      <c r="V38" s="22">
        <v>1</v>
      </c>
      <c r="W38" s="27">
        <v>1</v>
      </c>
      <c r="X38" s="22"/>
      <c r="Y38" s="6"/>
      <c r="Z38" s="8">
        <f t="shared" si="0"/>
        <v>16</v>
      </c>
      <c r="AA38" s="20" t="s">
        <v>37</v>
      </c>
    </row>
    <row r="39" spans="1:27" ht="15.95" customHeight="1">
      <c r="A39" s="18">
        <v>37</v>
      </c>
      <c r="B39" s="20" t="s">
        <v>38</v>
      </c>
      <c r="C39" s="27"/>
      <c r="D39" s="27"/>
      <c r="E39" s="27">
        <v>1</v>
      </c>
      <c r="F39" s="27"/>
      <c r="G39" s="27">
        <v>1</v>
      </c>
      <c r="H39" s="27"/>
      <c r="I39" s="27"/>
      <c r="J39" s="27"/>
      <c r="K39" s="27"/>
      <c r="L39" s="27"/>
      <c r="M39" s="27"/>
      <c r="N39" s="27"/>
      <c r="O39" s="27">
        <v>1</v>
      </c>
      <c r="P39" s="27">
        <v>1</v>
      </c>
      <c r="Q39" s="20" t="s">
        <v>38</v>
      </c>
      <c r="R39" s="27">
        <v>1</v>
      </c>
      <c r="S39" s="27">
        <v>1</v>
      </c>
      <c r="T39" s="27">
        <v>1</v>
      </c>
      <c r="U39" s="27">
        <v>1</v>
      </c>
      <c r="V39" s="22">
        <v>1</v>
      </c>
      <c r="W39" s="27">
        <v>1</v>
      </c>
      <c r="X39" s="22"/>
      <c r="Y39" s="6"/>
      <c r="Z39" s="8">
        <f t="shared" si="0"/>
        <v>10</v>
      </c>
      <c r="AA39" s="20" t="s">
        <v>38</v>
      </c>
    </row>
    <row r="40" spans="1:27" ht="15.95" customHeight="1">
      <c r="A40" s="18">
        <v>38</v>
      </c>
      <c r="B40" s="20" t="s">
        <v>39</v>
      </c>
      <c r="C40" s="27"/>
      <c r="D40" s="27">
        <v>1</v>
      </c>
      <c r="E40" s="27">
        <v>1</v>
      </c>
      <c r="F40" s="27"/>
      <c r="G40" s="27">
        <v>1</v>
      </c>
      <c r="H40" s="27">
        <v>1</v>
      </c>
      <c r="I40" s="27"/>
      <c r="J40" s="27"/>
      <c r="K40" s="27"/>
      <c r="L40" s="27"/>
      <c r="M40" s="27"/>
      <c r="N40" s="27"/>
      <c r="O40" s="27">
        <v>1</v>
      </c>
      <c r="P40" s="27">
        <v>1</v>
      </c>
      <c r="Q40" s="20" t="s">
        <v>39</v>
      </c>
      <c r="R40" s="27">
        <v>1</v>
      </c>
      <c r="S40" s="22"/>
      <c r="T40" s="22"/>
      <c r="U40" s="19">
        <v>1</v>
      </c>
      <c r="V40" s="19">
        <v>1</v>
      </c>
      <c r="W40" s="27">
        <v>1</v>
      </c>
      <c r="X40" s="19"/>
      <c r="Y40" s="6"/>
      <c r="Z40" s="8">
        <f t="shared" si="0"/>
        <v>10</v>
      </c>
      <c r="AA40" s="20" t="s">
        <v>39</v>
      </c>
    </row>
    <row r="41" spans="1:27" ht="15.95" customHeight="1">
      <c r="A41" s="18">
        <v>39</v>
      </c>
      <c r="B41" s="30" t="s">
        <v>40</v>
      </c>
      <c r="C41" s="34"/>
      <c r="D41" s="31"/>
      <c r="E41" s="31">
        <v>1</v>
      </c>
      <c r="F41" s="31">
        <v>1</v>
      </c>
      <c r="G41" s="31"/>
      <c r="H41" s="31">
        <v>1</v>
      </c>
      <c r="I41" s="31"/>
      <c r="J41" s="31"/>
      <c r="K41" s="31"/>
      <c r="L41" s="31"/>
      <c r="M41" s="31"/>
      <c r="N41" s="31"/>
      <c r="O41" s="31"/>
      <c r="P41" s="32"/>
      <c r="Q41" s="30" t="s">
        <v>40</v>
      </c>
      <c r="R41" s="38" t="s">
        <v>102</v>
      </c>
      <c r="S41" s="38" t="s">
        <v>102</v>
      </c>
      <c r="T41" s="38" t="s">
        <v>102</v>
      </c>
      <c r="U41" s="38" t="s">
        <v>102</v>
      </c>
      <c r="V41" s="38" t="s">
        <v>102</v>
      </c>
      <c r="W41" s="38" t="s">
        <v>102</v>
      </c>
      <c r="X41" s="39"/>
      <c r="Y41" s="22"/>
      <c r="Z41" s="36">
        <f t="shared" si="0"/>
        <v>3</v>
      </c>
      <c r="AA41" s="30" t="s">
        <v>40</v>
      </c>
    </row>
    <row r="42" spans="1:27" ht="15.95" customHeight="1">
      <c r="A42" s="18">
        <v>40</v>
      </c>
      <c r="B42" s="20" t="s">
        <v>59</v>
      </c>
      <c r="C42" s="27">
        <v>1</v>
      </c>
      <c r="D42" s="27">
        <v>1</v>
      </c>
      <c r="E42" s="27">
        <v>1</v>
      </c>
      <c r="F42" s="27">
        <v>1</v>
      </c>
      <c r="G42" s="27">
        <v>1</v>
      </c>
      <c r="H42" s="27">
        <v>1</v>
      </c>
      <c r="I42" s="27"/>
      <c r="J42" s="27"/>
      <c r="K42" s="27"/>
      <c r="L42" s="27"/>
      <c r="M42" s="27">
        <v>1</v>
      </c>
      <c r="N42" s="27"/>
      <c r="O42" s="27">
        <v>1</v>
      </c>
      <c r="P42" s="27">
        <v>1</v>
      </c>
      <c r="Q42" s="20" t="s">
        <v>65</v>
      </c>
      <c r="R42" s="27">
        <v>1</v>
      </c>
      <c r="S42" s="27">
        <v>1</v>
      </c>
      <c r="T42" s="27">
        <v>1</v>
      </c>
      <c r="U42" s="27">
        <v>1</v>
      </c>
      <c r="V42" s="19">
        <v>1</v>
      </c>
      <c r="W42" s="27">
        <v>1</v>
      </c>
      <c r="X42" s="19"/>
      <c r="Y42" s="6"/>
      <c r="Z42" s="8">
        <f t="shared" si="0"/>
        <v>15</v>
      </c>
      <c r="AA42" s="20" t="s">
        <v>65</v>
      </c>
    </row>
    <row r="43" spans="1:27" ht="15.95" customHeight="1">
      <c r="A43" s="18">
        <v>41</v>
      </c>
      <c r="B43" s="20" t="s">
        <v>41</v>
      </c>
      <c r="C43" s="27"/>
      <c r="D43" s="27"/>
      <c r="E43" s="27">
        <v>1</v>
      </c>
      <c r="F43" s="27">
        <v>1</v>
      </c>
      <c r="G43" s="27">
        <v>1</v>
      </c>
      <c r="H43" s="27">
        <v>1</v>
      </c>
      <c r="I43" s="27"/>
      <c r="J43" s="27"/>
      <c r="K43" s="27"/>
      <c r="L43" s="27">
        <v>1</v>
      </c>
      <c r="M43" s="27">
        <v>1</v>
      </c>
      <c r="N43" s="27"/>
      <c r="O43" s="27">
        <v>1</v>
      </c>
      <c r="P43" s="27">
        <v>1</v>
      </c>
      <c r="Q43" s="20" t="s">
        <v>41</v>
      </c>
      <c r="R43" s="27">
        <v>1</v>
      </c>
      <c r="S43" s="22"/>
      <c r="T43" s="22"/>
      <c r="U43" s="19">
        <v>1</v>
      </c>
      <c r="V43" s="19">
        <v>1</v>
      </c>
      <c r="W43" s="27">
        <v>1</v>
      </c>
      <c r="X43" s="19"/>
      <c r="Y43" s="6"/>
      <c r="Z43" s="8">
        <f t="shared" si="0"/>
        <v>12</v>
      </c>
      <c r="AA43" s="20" t="s">
        <v>41</v>
      </c>
    </row>
    <row r="44" spans="1:27" ht="15.95" customHeight="1">
      <c r="A44" s="18">
        <v>42</v>
      </c>
      <c r="B44" s="20" t="s">
        <v>42</v>
      </c>
      <c r="C44" s="27"/>
      <c r="D44" s="27">
        <v>1</v>
      </c>
      <c r="E44" s="27">
        <v>1</v>
      </c>
      <c r="F44" s="27">
        <v>1</v>
      </c>
      <c r="G44" s="27">
        <v>1</v>
      </c>
      <c r="H44" s="27">
        <v>1</v>
      </c>
      <c r="I44" s="27">
        <v>1</v>
      </c>
      <c r="J44" s="27">
        <v>1</v>
      </c>
      <c r="K44" s="27">
        <v>1</v>
      </c>
      <c r="L44" s="27">
        <v>1</v>
      </c>
      <c r="M44" s="27">
        <v>1</v>
      </c>
      <c r="N44" s="27">
        <v>1</v>
      </c>
      <c r="O44" s="27">
        <v>1</v>
      </c>
      <c r="P44" s="27">
        <v>1</v>
      </c>
      <c r="Q44" s="20" t="s">
        <v>42</v>
      </c>
      <c r="R44" s="27">
        <v>1</v>
      </c>
      <c r="S44" s="22"/>
      <c r="T44" s="22"/>
      <c r="U44" s="19">
        <v>1</v>
      </c>
      <c r="V44" s="19">
        <v>1</v>
      </c>
      <c r="W44" s="27">
        <v>1</v>
      </c>
      <c r="X44" s="19"/>
      <c r="Y44" s="6"/>
      <c r="Z44" s="8">
        <f t="shared" si="0"/>
        <v>17</v>
      </c>
      <c r="AA44" s="20" t="s">
        <v>42</v>
      </c>
    </row>
    <row r="45" spans="1:27">
      <c r="A45" s="15"/>
      <c r="B45" s="25"/>
      <c r="C45" s="25">
        <f t="shared" ref="C45:P45" si="1">SUM(C3:C44)</f>
        <v>15</v>
      </c>
      <c r="D45" s="25">
        <f t="shared" si="1"/>
        <v>31</v>
      </c>
      <c r="E45" s="25">
        <f t="shared" si="1"/>
        <v>34</v>
      </c>
      <c r="F45" s="25">
        <f t="shared" si="1"/>
        <v>29</v>
      </c>
      <c r="G45" s="25">
        <f t="shared" si="1"/>
        <v>35</v>
      </c>
      <c r="H45" s="25">
        <f t="shared" si="1"/>
        <v>37</v>
      </c>
      <c r="I45" s="25">
        <f t="shared" si="1"/>
        <v>7</v>
      </c>
      <c r="J45" s="25">
        <f t="shared" si="1"/>
        <v>7</v>
      </c>
      <c r="K45" s="25">
        <f t="shared" si="1"/>
        <v>9</v>
      </c>
      <c r="L45" s="25">
        <f t="shared" si="1"/>
        <v>11</v>
      </c>
      <c r="M45" s="25">
        <f t="shared" si="1"/>
        <v>33</v>
      </c>
      <c r="N45" s="25">
        <f t="shared" si="1"/>
        <v>26</v>
      </c>
      <c r="O45" s="25">
        <f t="shared" si="1"/>
        <v>41</v>
      </c>
      <c r="P45" s="25">
        <f t="shared" si="1"/>
        <v>37</v>
      </c>
      <c r="Q45" s="29">
        <f>SUM(C45:P45)</f>
        <v>352</v>
      </c>
      <c r="R45" s="25">
        <f>SUM(R3:R44)</f>
        <v>37</v>
      </c>
      <c r="S45" s="25">
        <f>SUM(S3:S44)</f>
        <v>20</v>
      </c>
      <c r="T45" s="25">
        <f>SUM(T3:T44)</f>
        <v>21</v>
      </c>
      <c r="U45" s="25">
        <f>SUM(U3:U44)</f>
        <v>33</v>
      </c>
      <c r="V45" s="25">
        <f t="shared" ref="V45:W45" si="2">SUM(V3:V44)</f>
        <v>38</v>
      </c>
      <c r="W45" s="25">
        <f t="shared" si="2"/>
        <v>39</v>
      </c>
      <c r="X45" s="21"/>
      <c r="Y45" s="21"/>
      <c r="Z45" s="21"/>
      <c r="AA45" s="26"/>
    </row>
    <row r="46" spans="1:27" ht="15">
      <c r="Q46" s="29">
        <f>R45+S45+T45+U45+V45+W45</f>
        <v>188</v>
      </c>
      <c r="Z46" s="37">
        <f>SUM(Z3:Z45)</f>
        <v>540</v>
      </c>
    </row>
    <row r="48" spans="1:27" ht="15">
      <c r="Q48" s="37">
        <f>SUM(Q45:Q47)</f>
        <v>540</v>
      </c>
    </row>
  </sheetData>
  <mergeCells count="1">
    <mergeCell ref="A1:AA1"/>
  </mergeCells>
  <phoneticPr fontId="5" type="noConversion"/>
  <pageMargins left="0.12" right="0.12" top="0.28000000000000003" bottom="0.28000000000000003" header="0.12" footer="0.08"/>
  <pageSetup paperSize="9" orientation="landscape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C20"/>
  <sheetViews>
    <sheetView workbookViewId="0">
      <selection activeCell="AA12" sqref="AA12:AC16"/>
    </sheetView>
  </sheetViews>
  <sheetFormatPr defaultColWidth="9" defaultRowHeight="14.25"/>
  <cols>
    <col min="1" max="1" width="3.125" customWidth="1"/>
    <col min="2" max="2" width="8" customWidth="1"/>
    <col min="3" max="16" width="6.125" customWidth="1"/>
    <col min="17" max="17" width="8" customWidth="1"/>
    <col min="18" max="20" width="6.125" customWidth="1"/>
    <col min="21" max="26" width="6.125" style="1" customWidth="1"/>
    <col min="27" max="27" width="7.625" style="1" customWidth="1"/>
    <col min="28" max="28" width="13.875" bestFit="1" customWidth="1"/>
    <col min="29" max="29" width="16.125" bestFit="1" customWidth="1"/>
  </cols>
  <sheetData>
    <row r="1" spans="1:29" ht="48.75" customHeight="1">
      <c r="A1" s="40" t="s">
        <v>45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1"/>
      <c r="V1" s="41"/>
      <c r="W1" s="41"/>
      <c r="X1" s="41"/>
      <c r="Y1" s="41"/>
      <c r="Z1" s="41"/>
      <c r="AA1" s="41"/>
    </row>
    <row r="2" spans="1:29" ht="84.75" customHeight="1">
      <c r="A2" s="2" t="s">
        <v>0</v>
      </c>
      <c r="B2" s="3" t="s">
        <v>1</v>
      </c>
      <c r="C2" s="4" t="s">
        <v>60</v>
      </c>
      <c r="D2" s="4" t="s">
        <v>61</v>
      </c>
      <c r="E2" s="4" t="s">
        <v>62</v>
      </c>
      <c r="F2" s="4" t="s">
        <v>63</v>
      </c>
      <c r="G2" s="4" t="s">
        <v>82</v>
      </c>
      <c r="H2" s="4" t="s">
        <v>83</v>
      </c>
      <c r="I2" s="4" t="s">
        <v>78</v>
      </c>
      <c r="J2" s="4" t="s">
        <v>79</v>
      </c>
      <c r="K2" s="4" t="s">
        <v>80</v>
      </c>
      <c r="L2" s="4" t="s">
        <v>81</v>
      </c>
      <c r="M2" s="4" t="s">
        <v>88</v>
      </c>
      <c r="N2" s="4" t="s">
        <v>87</v>
      </c>
      <c r="O2" s="4" t="s">
        <v>84</v>
      </c>
      <c r="P2" s="4" t="s">
        <v>101</v>
      </c>
      <c r="Q2" s="3" t="s">
        <v>1</v>
      </c>
      <c r="R2" s="4" t="s">
        <v>90</v>
      </c>
      <c r="S2" s="4" t="s">
        <v>91</v>
      </c>
      <c r="T2" s="4" t="s">
        <v>100</v>
      </c>
      <c r="U2" s="4" t="s">
        <v>92</v>
      </c>
      <c r="V2" s="4" t="s">
        <v>104</v>
      </c>
      <c r="W2" s="4" t="s">
        <v>103</v>
      </c>
      <c r="X2" s="12"/>
      <c r="Y2" s="4"/>
      <c r="Z2" s="9"/>
      <c r="AA2" s="10" t="s">
        <v>2</v>
      </c>
      <c r="AB2" t="s">
        <v>110</v>
      </c>
      <c r="AC2" t="s">
        <v>111</v>
      </c>
    </row>
    <row r="3" spans="1:29" ht="15.95" customHeight="1">
      <c r="A3" s="18">
        <v>1</v>
      </c>
      <c r="B3" s="20" t="s">
        <v>3</v>
      </c>
      <c r="C3" s="27">
        <v>1</v>
      </c>
      <c r="D3" s="27">
        <v>1</v>
      </c>
      <c r="E3" s="27">
        <v>1</v>
      </c>
      <c r="F3" s="27">
        <v>1</v>
      </c>
      <c r="G3" s="27">
        <v>1</v>
      </c>
      <c r="H3" s="27">
        <v>1</v>
      </c>
      <c r="I3" s="27">
        <v>1</v>
      </c>
      <c r="J3" s="27">
        <v>1</v>
      </c>
      <c r="K3" s="27">
        <v>1</v>
      </c>
      <c r="L3" s="27">
        <v>1</v>
      </c>
      <c r="M3" s="27">
        <v>1</v>
      </c>
      <c r="N3" s="27">
        <v>1</v>
      </c>
      <c r="O3" s="27">
        <v>1</v>
      </c>
      <c r="P3" s="24" t="s">
        <v>89</v>
      </c>
      <c r="Q3" s="20" t="s">
        <v>3</v>
      </c>
      <c r="R3" s="27">
        <v>1</v>
      </c>
      <c r="S3" s="27">
        <v>1</v>
      </c>
      <c r="T3" s="27">
        <v>1</v>
      </c>
      <c r="U3" s="7" t="s">
        <v>96</v>
      </c>
      <c r="V3" s="7" t="s">
        <v>105</v>
      </c>
      <c r="W3" s="6">
        <v>1</v>
      </c>
      <c r="X3" s="6"/>
      <c r="Y3" s="6"/>
      <c r="Z3" s="8">
        <f t="shared" ref="Z3:Z16" si="0">SUM(C3:Y3)</f>
        <v>17</v>
      </c>
      <c r="AA3" s="20" t="s">
        <v>3</v>
      </c>
      <c r="AB3">
        <f>Z3*200</f>
        <v>3400</v>
      </c>
      <c r="AC3">
        <v>400</v>
      </c>
    </row>
    <row r="4" spans="1:29" ht="15.95" customHeight="1">
      <c r="A4" s="18">
        <v>2</v>
      </c>
      <c r="B4" s="20" t="s">
        <v>43</v>
      </c>
      <c r="C4" s="27">
        <v>1</v>
      </c>
      <c r="D4" s="27">
        <v>1</v>
      </c>
      <c r="E4" s="27">
        <v>1</v>
      </c>
      <c r="F4" s="27">
        <v>1</v>
      </c>
      <c r="G4" s="27">
        <v>1</v>
      </c>
      <c r="H4" s="27">
        <v>1</v>
      </c>
      <c r="I4" s="27">
        <v>1</v>
      </c>
      <c r="J4" s="27">
        <v>1</v>
      </c>
      <c r="K4" s="27">
        <v>1</v>
      </c>
      <c r="L4" s="27">
        <v>1</v>
      </c>
      <c r="M4" s="27">
        <v>1</v>
      </c>
      <c r="N4" s="27">
        <v>1</v>
      </c>
      <c r="O4" s="27">
        <v>1</v>
      </c>
      <c r="P4" s="27">
        <v>1</v>
      </c>
      <c r="Q4" s="20" t="s">
        <v>43</v>
      </c>
      <c r="R4" s="27">
        <v>1</v>
      </c>
      <c r="S4" s="27">
        <v>1</v>
      </c>
      <c r="T4" s="27">
        <v>1</v>
      </c>
      <c r="U4" s="27">
        <v>1</v>
      </c>
      <c r="V4" s="24" t="s">
        <v>108</v>
      </c>
      <c r="W4" s="24" t="s">
        <v>107</v>
      </c>
      <c r="X4" s="6"/>
      <c r="Y4" s="6"/>
      <c r="Z4" s="8">
        <f t="shared" si="0"/>
        <v>18</v>
      </c>
      <c r="AA4" s="20" t="s">
        <v>43</v>
      </c>
      <c r="AB4">
        <f t="shared" ref="AB4:AB16" si="1">Z4*200</f>
        <v>3600</v>
      </c>
      <c r="AC4">
        <v>400</v>
      </c>
    </row>
    <row r="5" spans="1:29" ht="15.95" customHeight="1">
      <c r="A5" s="18">
        <v>3</v>
      </c>
      <c r="B5" s="20" t="s">
        <v>12</v>
      </c>
      <c r="C5" s="27">
        <v>1</v>
      </c>
      <c r="D5" s="27">
        <v>1</v>
      </c>
      <c r="E5" s="27">
        <v>1</v>
      </c>
      <c r="F5" s="27">
        <v>1</v>
      </c>
      <c r="G5" s="27">
        <v>1</v>
      </c>
      <c r="H5" s="27">
        <v>1</v>
      </c>
      <c r="I5" s="27">
        <v>1</v>
      </c>
      <c r="J5" s="27">
        <v>1</v>
      </c>
      <c r="K5" s="27">
        <v>1</v>
      </c>
      <c r="L5" s="27">
        <v>1</v>
      </c>
      <c r="M5" s="27">
        <v>1</v>
      </c>
      <c r="N5" s="27">
        <v>1</v>
      </c>
      <c r="O5" s="27">
        <v>1</v>
      </c>
      <c r="P5" s="27">
        <v>1</v>
      </c>
      <c r="Q5" s="20" t="s">
        <v>12</v>
      </c>
      <c r="R5" s="27">
        <v>1</v>
      </c>
      <c r="S5" s="27">
        <v>1</v>
      </c>
      <c r="T5" s="27">
        <v>1</v>
      </c>
      <c r="U5" s="19">
        <v>1</v>
      </c>
      <c r="V5" s="19">
        <v>1</v>
      </c>
      <c r="W5" s="19">
        <v>1</v>
      </c>
      <c r="X5" s="11"/>
      <c r="Y5" s="6"/>
      <c r="Z5" s="8">
        <f t="shared" si="0"/>
        <v>20</v>
      </c>
      <c r="AA5" s="20" t="s">
        <v>12</v>
      </c>
      <c r="AB5">
        <f t="shared" si="1"/>
        <v>4000</v>
      </c>
      <c r="AC5">
        <v>400</v>
      </c>
    </row>
    <row r="6" spans="1:29" s="1" customFormat="1" ht="15.95" customHeight="1">
      <c r="A6" s="18">
        <v>4</v>
      </c>
      <c r="B6" s="20" t="s">
        <v>50</v>
      </c>
      <c r="C6" s="27">
        <v>1</v>
      </c>
      <c r="D6" s="27">
        <v>1</v>
      </c>
      <c r="E6" s="27">
        <v>1</v>
      </c>
      <c r="F6" s="27">
        <v>1</v>
      </c>
      <c r="G6" s="27">
        <v>1</v>
      </c>
      <c r="H6" s="27">
        <v>1</v>
      </c>
      <c r="I6" s="27">
        <v>1</v>
      </c>
      <c r="J6" s="27">
        <v>1</v>
      </c>
      <c r="K6" s="27">
        <v>1</v>
      </c>
      <c r="L6" s="27">
        <v>1</v>
      </c>
      <c r="M6" s="27">
        <v>1</v>
      </c>
      <c r="N6" s="27">
        <v>1</v>
      </c>
      <c r="O6" s="27">
        <v>1</v>
      </c>
      <c r="P6" s="24" t="s">
        <v>94</v>
      </c>
      <c r="Q6" s="20" t="s">
        <v>71</v>
      </c>
      <c r="R6" s="27">
        <v>1</v>
      </c>
      <c r="S6" s="27">
        <v>1</v>
      </c>
      <c r="T6" s="27">
        <v>1</v>
      </c>
      <c r="U6" s="24">
        <v>1</v>
      </c>
      <c r="V6" s="22">
        <v>1</v>
      </c>
      <c r="W6" s="22">
        <v>1</v>
      </c>
      <c r="X6" s="11"/>
      <c r="Y6" s="6"/>
      <c r="Z6" s="8">
        <f t="shared" si="0"/>
        <v>19</v>
      </c>
      <c r="AA6" s="20" t="s">
        <v>71</v>
      </c>
      <c r="AB6">
        <f t="shared" si="1"/>
        <v>3800</v>
      </c>
      <c r="AC6" s="1">
        <v>600</v>
      </c>
    </row>
    <row r="7" spans="1:29" ht="15.95" customHeight="1">
      <c r="A7" s="18">
        <v>5</v>
      </c>
      <c r="B7" s="20" t="s">
        <v>17</v>
      </c>
      <c r="C7" s="27"/>
      <c r="D7" s="27">
        <v>1</v>
      </c>
      <c r="E7" s="27">
        <v>1</v>
      </c>
      <c r="F7" s="27">
        <v>1</v>
      </c>
      <c r="G7" s="27">
        <v>1</v>
      </c>
      <c r="H7" s="27">
        <v>1</v>
      </c>
      <c r="I7" s="27">
        <v>1</v>
      </c>
      <c r="J7" s="27">
        <v>1</v>
      </c>
      <c r="K7" s="27">
        <v>1</v>
      </c>
      <c r="L7" s="27">
        <v>1</v>
      </c>
      <c r="M7" s="27">
        <v>1</v>
      </c>
      <c r="N7" s="27">
        <v>1</v>
      </c>
      <c r="O7" s="27">
        <v>1</v>
      </c>
      <c r="P7" s="27">
        <v>1</v>
      </c>
      <c r="Q7" s="20" t="s">
        <v>17</v>
      </c>
      <c r="R7" s="27">
        <v>1</v>
      </c>
      <c r="S7" s="22"/>
      <c r="T7" s="22"/>
      <c r="U7" s="19">
        <v>1</v>
      </c>
      <c r="V7" s="19">
        <v>1</v>
      </c>
      <c r="W7" s="19">
        <v>1</v>
      </c>
      <c r="X7" s="6"/>
      <c r="Y7" s="14"/>
      <c r="Z7" s="8">
        <f t="shared" si="0"/>
        <v>17</v>
      </c>
      <c r="AA7" s="20" t="s">
        <v>17</v>
      </c>
      <c r="AB7">
        <f t="shared" si="1"/>
        <v>3400</v>
      </c>
      <c r="AC7" s="1">
        <v>0</v>
      </c>
    </row>
    <row r="8" spans="1:29" ht="15.95" customHeight="1">
      <c r="A8" s="18">
        <v>6</v>
      </c>
      <c r="B8" s="20" t="s">
        <v>51</v>
      </c>
      <c r="C8" s="27">
        <v>1</v>
      </c>
      <c r="D8" s="27">
        <v>1</v>
      </c>
      <c r="E8" s="27">
        <v>1</v>
      </c>
      <c r="F8" s="27">
        <v>1</v>
      </c>
      <c r="G8" s="27">
        <v>1</v>
      </c>
      <c r="H8" s="27">
        <v>1</v>
      </c>
      <c r="I8" s="27">
        <v>1</v>
      </c>
      <c r="J8" s="27">
        <v>1</v>
      </c>
      <c r="K8" s="27">
        <v>1</v>
      </c>
      <c r="L8" s="27">
        <v>1</v>
      </c>
      <c r="M8" s="27">
        <v>1</v>
      </c>
      <c r="N8" s="27">
        <v>1</v>
      </c>
      <c r="O8" s="27">
        <v>1</v>
      </c>
      <c r="P8" s="27">
        <v>1</v>
      </c>
      <c r="Q8" s="20" t="s">
        <v>70</v>
      </c>
      <c r="R8" s="27">
        <v>1</v>
      </c>
      <c r="S8" s="27">
        <v>1</v>
      </c>
      <c r="T8" s="27">
        <v>1</v>
      </c>
      <c r="U8" s="27">
        <v>1</v>
      </c>
      <c r="V8" s="19">
        <v>1</v>
      </c>
      <c r="W8" s="19">
        <v>1</v>
      </c>
      <c r="X8" s="6"/>
      <c r="Y8" s="6"/>
      <c r="Z8" s="8">
        <f t="shared" si="0"/>
        <v>20</v>
      </c>
      <c r="AA8" s="20" t="s">
        <v>70</v>
      </c>
      <c r="AB8">
        <f t="shared" si="1"/>
        <v>4000</v>
      </c>
      <c r="AC8" s="1">
        <v>400</v>
      </c>
    </row>
    <row r="9" spans="1:29" ht="15.95" customHeight="1">
      <c r="A9" s="18">
        <v>7</v>
      </c>
      <c r="B9" s="20" t="s">
        <v>19</v>
      </c>
      <c r="C9" s="24" t="s">
        <v>76</v>
      </c>
      <c r="D9" s="24" t="s">
        <v>76</v>
      </c>
      <c r="E9" s="24" t="s">
        <v>76</v>
      </c>
      <c r="F9" s="24" t="s">
        <v>76</v>
      </c>
      <c r="G9" s="27" t="s">
        <v>76</v>
      </c>
      <c r="H9" s="27" t="s">
        <v>76</v>
      </c>
      <c r="I9" s="27"/>
      <c r="J9" s="27"/>
      <c r="K9" s="27"/>
      <c r="L9" s="27"/>
      <c r="M9" s="27"/>
      <c r="N9" s="27"/>
      <c r="O9" s="27" t="s">
        <v>76</v>
      </c>
      <c r="P9" s="27">
        <v>1</v>
      </c>
      <c r="Q9" s="20" t="s">
        <v>19</v>
      </c>
      <c r="R9" s="27">
        <v>1</v>
      </c>
      <c r="S9" s="23"/>
      <c r="T9" s="23"/>
      <c r="U9" s="19">
        <v>1</v>
      </c>
      <c r="V9" s="19">
        <v>1</v>
      </c>
      <c r="W9" s="19">
        <v>1</v>
      </c>
      <c r="X9" s="6"/>
      <c r="Y9" s="6"/>
      <c r="Z9" s="8">
        <f t="shared" si="0"/>
        <v>5</v>
      </c>
      <c r="AA9" s="20" t="s">
        <v>19</v>
      </c>
      <c r="AB9">
        <f t="shared" si="1"/>
        <v>1000</v>
      </c>
      <c r="AC9" s="1">
        <v>0</v>
      </c>
    </row>
    <row r="10" spans="1:29" ht="15.95" customHeight="1">
      <c r="A10" s="18">
        <v>8</v>
      </c>
      <c r="B10" s="20" t="s">
        <v>27</v>
      </c>
      <c r="C10" s="27">
        <v>1</v>
      </c>
      <c r="D10" s="27">
        <v>1</v>
      </c>
      <c r="E10" s="27">
        <v>1</v>
      </c>
      <c r="F10" s="27">
        <v>1</v>
      </c>
      <c r="G10" s="27">
        <v>1</v>
      </c>
      <c r="H10" s="27">
        <v>1</v>
      </c>
      <c r="I10" s="27">
        <v>1</v>
      </c>
      <c r="J10" s="27">
        <v>1</v>
      </c>
      <c r="K10" s="27">
        <v>1</v>
      </c>
      <c r="L10" s="27">
        <v>1</v>
      </c>
      <c r="M10" s="27">
        <v>1</v>
      </c>
      <c r="N10" s="27">
        <v>1</v>
      </c>
      <c r="O10" s="27">
        <v>1</v>
      </c>
      <c r="P10" s="27">
        <v>1</v>
      </c>
      <c r="Q10" s="20" t="s">
        <v>27</v>
      </c>
      <c r="R10" s="27">
        <v>1</v>
      </c>
      <c r="S10" s="27">
        <v>1</v>
      </c>
      <c r="T10" s="27">
        <v>1</v>
      </c>
      <c r="U10" s="27">
        <v>1</v>
      </c>
      <c r="V10" s="27">
        <v>1</v>
      </c>
      <c r="W10" s="27">
        <v>1</v>
      </c>
      <c r="X10" s="22"/>
      <c r="Y10" s="6"/>
      <c r="Z10" s="8">
        <f t="shared" si="0"/>
        <v>20</v>
      </c>
      <c r="AA10" s="20" t="s">
        <v>27</v>
      </c>
      <c r="AB10">
        <f t="shared" si="1"/>
        <v>4000</v>
      </c>
      <c r="AC10" s="1">
        <v>400</v>
      </c>
    </row>
    <row r="11" spans="1:29" ht="15.95" customHeight="1">
      <c r="A11" s="18">
        <v>9</v>
      </c>
      <c r="B11" s="30" t="s">
        <v>54</v>
      </c>
      <c r="C11" s="31"/>
      <c r="D11" s="31">
        <v>1</v>
      </c>
      <c r="E11" s="31">
        <v>1</v>
      </c>
      <c r="F11" s="31"/>
      <c r="G11" s="31">
        <v>1</v>
      </c>
      <c r="H11" s="31">
        <v>1</v>
      </c>
      <c r="I11" s="31">
        <v>1</v>
      </c>
      <c r="J11" s="31">
        <v>1</v>
      </c>
      <c r="K11" s="31">
        <v>1</v>
      </c>
      <c r="L11" s="31">
        <v>1</v>
      </c>
      <c r="M11" s="31">
        <v>1</v>
      </c>
      <c r="N11" s="31">
        <v>1</v>
      </c>
      <c r="O11" s="31">
        <v>1</v>
      </c>
      <c r="P11" s="33"/>
      <c r="Q11" s="30" t="s">
        <v>68</v>
      </c>
      <c r="R11" s="38" t="s">
        <v>102</v>
      </c>
      <c r="S11" s="38" t="s">
        <v>102</v>
      </c>
      <c r="T11" s="38" t="s">
        <v>102</v>
      </c>
      <c r="U11" s="38" t="s">
        <v>102</v>
      </c>
      <c r="V11" s="38" t="s">
        <v>102</v>
      </c>
      <c r="W11" s="38" t="s">
        <v>102</v>
      </c>
      <c r="X11" s="35"/>
      <c r="Y11" s="35"/>
      <c r="Z11" s="36">
        <f t="shared" si="0"/>
        <v>11</v>
      </c>
      <c r="AA11" s="30" t="s">
        <v>68</v>
      </c>
      <c r="AB11">
        <f t="shared" si="1"/>
        <v>2200</v>
      </c>
      <c r="AC11" s="1">
        <v>0</v>
      </c>
    </row>
    <row r="12" spans="1:29" ht="15.95" customHeight="1">
      <c r="A12" s="18">
        <v>10</v>
      </c>
      <c r="B12" s="20" t="s">
        <v>56</v>
      </c>
      <c r="C12" s="27">
        <v>1</v>
      </c>
      <c r="D12" s="27">
        <v>1</v>
      </c>
      <c r="E12" s="27">
        <v>1</v>
      </c>
      <c r="F12" s="27">
        <v>1</v>
      </c>
      <c r="G12" s="27">
        <v>1</v>
      </c>
      <c r="H12" s="27">
        <v>1</v>
      </c>
      <c r="I12" s="27">
        <v>1</v>
      </c>
      <c r="J12" s="27">
        <v>1</v>
      </c>
      <c r="K12" s="27">
        <v>1</v>
      </c>
      <c r="L12" s="27">
        <v>1</v>
      </c>
      <c r="M12" s="27">
        <v>1</v>
      </c>
      <c r="N12" s="27">
        <v>1</v>
      </c>
      <c r="O12" s="27">
        <v>1</v>
      </c>
      <c r="P12" s="27">
        <v>1</v>
      </c>
      <c r="Q12" s="20" t="s">
        <v>56</v>
      </c>
      <c r="R12" s="27">
        <v>1</v>
      </c>
      <c r="S12" s="27">
        <v>1</v>
      </c>
      <c r="T12" s="27">
        <v>1</v>
      </c>
      <c r="U12" s="19">
        <v>1</v>
      </c>
      <c r="V12" s="19">
        <v>1</v>
      </c>
      <c r="W12" s="19">
        <v>1</v>
      </c>
      <c r="X12" s="6"/>
      <c r="Y12" s="6"/>
      <c r="Z12" s="8">
        <f t="shared" si="0"/>
        <v>20</v>
      </c>
      <c r="AA12" s="20" t="s">
        <v>56</v>
      </c>
      <c r="AB12">
        <f t="shared" si="1"/>
        <v>4000</v>
      </c>
      <c r="AC12" s="1">
        <v>0</v>
      </c>
    </row>
    <row r="13" spans="1:29" s="1" customFormat="1" ht="15.95" customHeight="1">
      <c r="A13" s="18">
        <v>11</v>
      </c>
      <c r="B13" s="20" t="s">
        <v>34</v>
      </c>
      <c r="C13" s="27">
        <v>1</v>
      </c>
      <c r="D13" s="27">
        <v>1</v>
      </c>
      <c r="E13" s="27">
        <v>1</v>
      </c>
      <c r="F13" s="27">
        <v>1</v>
      </c>
      <c r="G13" s="27">
        <v>1</v>
      </c>
      <c r="H13" s="27">
        <v>1</v>
      </c>
      <c r="I13" s="27">
        <v>1</v>
      </c>
      <c r="J13" s="27">
        <v>1</v>
      </c>
      <c r="K13" s="27">
        <v>1</v>
      </c>
      <c r="L13" s="27">
        <v>1</v>
      </c>
      <c r="M13" s="27">
        <v>1</v>
      </c>
      <c r="N13" s="27">
        <v>1</v>
      </c>
      <c r="O13" s="27">
        <v>1</v>
      </c>
      <c r="P13" s="27">
        <v>1</v>
      </c>
      <c r="Q13" s="20" t="s">
        <v>34</v>
      </c>
      <c r="R13" s="27">
        <v>1</v>
      </c>
      <c r="S13" s="27">
        <v>1</v>
      </c>
      <c r="T13" s="27">
        <v>1</v>
      </c>
      <c r="U13" s="27">
        <v>1</v>
      </c>
      <c r="V13" s="22">
        <v>1</v>
      </c>
      <c r="W13" s="22">
        <v>1</v>
      </c>
      <c r="X13" s="6"/>
      <c r="Y13" s="6"/>
      <c r="Z13" s="8">
        <f t="shared" si="0"/>
        <v>20</v>
      </c>
      <c r="AA13" s="20" t="s">
        <v>34</v>
      </c>
      <c r="AB13">
        <f t="shared" si="1"/>
        <v>4000</v>
      </c>
      <c r="AC13" s="1">
        <v>0</v>
      </c>
    </row>
    <row r="14" spans="1:29" ht="15.95" customHeight="1">
      <c r="A14" s="18">
        <v>12</v>
      </c>
      <c r="B14" s="20" t="s">
        <v>35</v>
      </c>
      <c r="C14" s="27">
        <v>1</v>
      </c>
      <c r="D14" s="27">
        <v>1</v>
      </c>
      <c r="E14" s="27">
        <v>1</v>
      </c>
      <c r="F14" s="27">
        <v>1</v>
      </c>
      <c r="G14" s="27" t="s">
        <v>85</v>
      </c>
      <c r="H14" s="27" t="s">
        <v>85</v>
      </c>
      <c r="I14" s="27">
        <v>1</v>
      </c>
      <c r="J14" s="27">
        <v>1</v>
      </c>
      <c r="K14" s="27">
        <v>1</v>
      </c>
      <c r="L14" s="27">
        <v>1</v>
      </c>
      <c r="M14" s="27">
        <v>1</v>
      </c>
      <c r="N14" s="27">
        <v>1</v>
      </c>
      <c r="O14" s="27">
        <v>1</v>
      </c>
      <c r="P14" s="27">
        <v>1</v>
      </c>
      <c r="Q14" s="20" t="s">
        <v>35</v>
      </c>
      <c r="R14" s="24" t="s">
        <v>98</v>
      </c>
      <c r="S14" s="27">
        <v>1</v>
      </c>
      <c r="T14" s="27">
        <v>1</v>
      </c>
      <c r="U14" s="27">
        <v>1</v>
      </c>
      <c r="V14" s="19">
        <v>1</v>
      </c>
      <c r="W14" s="19">
        <v>1</v>
      </c>
      <c r="X14" s="6"/>
      <c r="Y14" s="5"/>
      <c r="Z14" s="8">
        <f t="shared" si="0"/>
        <v>17</v>
      </c>
      <c r="AA14" s="20" t="s">
        <v>35</v>
      </c>
      <c r="AB14">
        <f t="shared" si="1"/>
        <v>3400</v>
      </c>
      <c r="AC14" s="1">
        <v>400</v>
      </c>
    </row>
    <row r="15" spans="1:29" ht="15.95" customHeight="1">
      <c r="A15" s="18">
        <v>13</v>
      </c>
      <c r="B15" s="20" t="s">
        <v>58</v>
      </c>
      <c r="C15" s="27">
        <v>1</v>
      </c>
      <c r="D15" s="27">
        <v>1</v>
      </c>
      <c r="E15" s="27">
        <v>1</v>
      </c>
      <c r="F15" s="27">
        <v>1</v>
      </c>
      <c r="G15" s="27">
        <v>1</v>
      </c>
      <c r="H15" s="27">
        <v>1</v>
      </c>
      <c r="I15" s="27">
        <v>1</v>
      </c>
      <c r="J15" s="27">
        <v>1</v>
      </c>
      <c r="K15" s="27">
        <v>1</v>
      </c>
      <c r="L15" s="27">
        <v>1</v>
      </c>
      <c r="M15" s="27">
        <v>1</v>
      </c>
      <c r="N15" s="27">
        <v>1</v>
      </c>
      <c r="O15" s="27">
        <v>1</v>
      </c>
      <c r="P15" s="27">
        <v>1</v>
      </c>
      <c r="Q15" s="20" t="s">
        <v>64</v>
      </c>
      <c r="R15" s="27">
        <v>1</v>
      </c>
      <c r="S15" s="27">
        <v>1</v>
      </c>
      <c r="T15" s="27">
        <v>1</v>
      </c>
      <c r="U15" s="27">
        <v>1</v>
      </c>
      <c r="V15" s="22">
        <v>1</v>
      </c>
      <c r="W15" s="22">
        <v>1</v>
      </c>
      <c r="X15" s="6"/>
      <c r="Y15" s="6"/>
      <c r="Z15" s="8">
        <f t="shared" si="0"/>
        <v>20</v>
      </c>
      <c r="AA15" s="20" t="s">
        <v>64</v>
      </c>
      <c r="AB15">
        <f t="shared" si="1"/>
        <v>4000</v>
      </c>
      <c r="AC15" s="1">
        <v>600</v>
      </c>
    </row>
    <row r="16" spans="1:29" ht="15.95" customHeight="1">
      <c r="A16" s="18">
        <v>14</v>
      </c>
      <c r="B16" s="20" t="s">
        <v>44</v>
      </c>
      <c r="C16" s="27">
        <v>1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  <c r="I16" s="27">
        <v>1</v>
      </c>
      <c r="J16" s="27">
        <v>1</v>
      </c>
      <c r="K16" s="27">
        <v>1</v>
      </c>
      <c r="L16" s="27">
        <v>1</v>
      </c>
      <c r="M16" s="27">
        <v>1</v>
      </c>
      <c r="N16" s="27">
        <v>1</v>
      </c>
      <c r="O16" s="27">
        <v>1</v>
      </c>
      <c r="P16" s="27">
        <v>1</v>
      </c>
      <c r="Q16" s="20" t="s">
        <v>44</v>
      </c>
      <c r="R16" s="27">
        <v>1</v>
      </c>
      <c r="S16" s="27">
        <v>1</v>
      </c>
      <c r="T16" s="27">
        <v>1</v>
      </c>
      <c r="U16" s="27">
        <v>1</v>
      </c>
      <c r="V16" s="22">
        <v>1</v>
      </c>
      <c r="W16" s="22">
        <v>1</v>
      </c>
      <c r="X16" s="6"/>
      <c r="Y16" s="6"/>
      <c r="Z16" s="8">
        <f t="shared" si="0"/>
        <v>20</v>
      </c>
      <c r="AA16" s="20" t="s">
        <v>44</v>
      </c>
      <c r="AB16">
        <f t="shared" si="1"/>
        <v>4000</v>
      </c>
      <c r="AC16" s="1">
        <v>600</v>
      </c>
    </row>
    <row r="17" spans="1:27">
      <c r="A17" s="15"/>
      <c r="B17" s="25"/>
      <c r="C17" s="25">
        <f t="shared" ref="C17:P17" si="2">SUM(C3:C16)</f>
        <v>11</v>
      </c>
      <c r="D17" s="25">
        <f t="shared" si="2"/>
        <v>13</v>
      </c>
      <c r="E17" s="25">
        <f t="shared" si="2"/>
        <v>13</v>
      </c>
      <c r="F17" s="25">
        <f t="shared" si="2"/>
        <v>12</v>
      </c>
      <c r="G17" s="25">
        <f t="shared" si="2"/>
        <v>12</v>
      </c>
      <c r="H17" s="25">
        <f t="shared" si="2"/>
        <v>12</v>
      </c>
      <c r="I17" s="25">
        <f t="shared" si="2"/>
        <v>13</v>
      </c>
      <c r="J17" s="25">
        <f t="shared" si="2"/>
        <v>13</v>
      </c>
      <c r="K17" s="25">
        <f t="shared" si="2"/>
        <v>13</v>
      </c>
      <c r="L17" s="25">
        <f t="shared" si="2"/>
        <v>13</v>
      </c>
      <c r="M17" s="25">
        <f t="shared" si="2"/>
        <v>13</v>
      </c>
      <c r="N17" s="25">
        <f t="shared" si="2"/>
        <v>13</v>
      </c>
      <c r="O17" s="25">
        <f t="shared" si="2"/>
        <v>13</v>
      </c>
      <c r="P17" s="25">
        <f t="shared" si="2"/>
        <v>11</v>
      </c>
      <c r="Q17" s="29">
        <f>SUM(C17:P17)</f>
        <v>175</v>
      </c>
      <c r="R17" s="25">
        <f>SUM(R3:R16)</f>
        <v>12</v>
      </c>
      <c r="S17" s="25">
        <f>SUM(S3:S16)</f>
        <v>11</v>
      </c>
      <c r="T17" s="25">
        <f>SUM(T3:T16)</f>
        <v>11</v>
      </c>
      <c r="U17" s="25">
        <f>SUM(U3:U16)</f>
        <v>12</v>
      </c>
      <c r="V17" s="25">
        <f t="shared" ref="V17:W17" si="3">SUM(V3:V16)</f>
        <v>11</v>
      </c>
      <c r="W17" s="25">
        <f t="shared" si="3"/>
        <v>12</v>
      </c>
      <c r="X17" s="21"/>
      <c r="Y17" s="21"/>
      <c r="Z17" s="21"/>
      <c r="AA17" s="26"/>
    </row>
    <row r="18" spans="1:27" ht="15">
      <c r="Q18" s="29">
        <f>R17+S17+T17+U17+V17+W17</f>
        <v>69</v>
      </c>
      <c r="Z18" s="37">
        <f>SUM(Z3:Z17)</f>
        <v>244</v>
      </c>
    </row>
    <row r="20" spans="1:27" ht="15">
      <c r="Q20" s="37">
        <f>SUM(Q17:Q19)</f>
        <v>244</v>
      </c>
    </row>
  </sheetData>
  <mergeCells count="1">
    <mergeCell ref="A1:AA1"/>
  </mergeCells>
  <phoneticPr fontId="5" type="noConversion"/>
  <pageMargins left="0.12" right="0.12" top="0.28000000000000003" bottom="0.28000000000000003" header="0.12" footer="0.08"/>
  <pageSetup paperSize="9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教职工</vt:lpstr>
      <vt:lpstr>教师</vt:lpstr>
      <vt:lpstr>管理人员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1</cp:revision>
  <cp:lastPrinted>2016-12-28T02:59:08Z</cp:lastPrinted>
  <dcterms:created xsi:type="dcterms:W3CDTF">2014-07-10T09:10:05Z</dcterms:created>
  <dcterms:modified xsi:type="dcterms:W3CDTF">2018-12-24T07:52:59Z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2052-10.1.0.5400</vt:lpwstr>
  </property>
</Properties>
</file>